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2030"/>
  </bookViews>
  <sheets>
    <sheet name="ASPESI" sheetId="1" r:id="rId1"/>
  </sheets>
  <definedNames>
    <definedName name="_xlnm._FilterDatabase" localSheetId="0" hidden="1">ASPESI!$A$2:$P$53</definedName>
    <definedName name="ARTPAD">ASPESI!#REF!</definedName>
    <definedName name="BARCO1">ASPESI!#REF!</definedName>
    <definedName name="BARCO10">ASPESI!#REF!</definedName>
    <definedName name="BARCO11">ASPESI!#REF!</definedName>
    <definedName name="BARCO12">ASPESI!#REF!</definedName>
    <definedName name="BARCO13">ASPESI!#REF!</definedName>
    <definedName name="BARCO14">ASPESI!#REF!</definedName>
    <definedName name="BARCO15">ASPESI!#REF!</definedName>
    <definedName name="BARCO16">ASPESI!#REF!</definedName>
    <definedName name="BARCO17">ASPESI!#REF!</definedName>
    <definedName name="BARCO18">ASPESI!#REF!</definedName>
    <definedName name="BARCO19">ASPESI!#REF!</definedName>
    <definedName name="BARCO2">ASPESI!#REF!</definedName>
    <definedName name="BARCO20">ASPESI!#REF!</definedName>
    <definedName name="BARCO21">ASPESI!#REF!</definedName>
    <definedName name="BARCO22">ASPESI!#REF!</definedName>
    <definedName name="BARCO23">ASPESI!#REF!</definedName>
    <definedName name="BARCO24">ASPESI!#REF!</definedName>
    <definedName name="BARCO25">ASPESI!#REF!</definedName>
    <definedName name="BARCO26">ASPESI!#REF!</definedName>
    <definedName name="BARCO27">ASPESI!#REF!</definedName>
    <definedName name="BARCO28">ASPESI!#REF!</definedName>
    <definedName name="BARCO29">ASPESI!#REF!</definedName>
    <definedName name="BARCO3">ASPESI!#REF!</definedName>
    <definedName name="BARCO30">ASPESI!#REF!</definedName>
    <definedName name="BARCO4">ASPESI!#REF!</definedName>
    <definedName name="BARCO5">ASPESI!#REF!</definedName>
    <definedName name="BARCO6">ASPESI!#REF!</definedName>
    <definedName name="BARCO7">ASPESI!#REF!</definedName>
    <definedName name="BARCO8">ASPESI!#REF!</definedName>
    <definedName name="BARCO9">ASPESI!#REF!</definedName>
    <definedName name="BODY">ASPESI!#REF!</definedName>
    <definedName name="CODCOL">ASPESI!#REF!</definedName>
    <definedName name="CODMAG">ASPESI!#REF!</definedName>
    <definedName name="CODSTA">ASPESI!#REF!</definedName>
    <definedName name="CODVAR">ASPESI!#REF!</definedName>
    <definedName name="COLLE">ASPESI!#REF!</definedName>
    <definedName name="COMPOSIZ">ASPESI!#REF!</definedName>
    <definedName name="DESART">ASPESI!#REF!</definedName>
    <definedName name="DESCATOMO">ASPESI!#REF!</definedName>
    <definedName name="DESCOL">ASPESI!#REF!</definedName>
    <definedName name="DESGEN">ASPESI!#REF!</definedName>
    <definedName name="DESGRU">ASPESI!#REF!</definedName>
    <definedName name="DESMAR">ASPESI!#REF!</definedName>
    <definedName name="DESVAR">ASPESI!#REF!</definedName>
    <definedName name="EAN">ASPESI!#REF!</definedName>
    <definedName name="ENDBODY">ASPESI!#REF!</definedName>
    <definedName name="LAVORA">ASPESI!#REF!</definedName>
    <definedName name="MADEIN">ASPESI!#REF!</definedName>
    <definedName name="NOMENC">ASPESI!#REF!</definedName>
    <definedName name="PREZZO1">ASPESI!#REF!</definedName>
    <definedName name="PREZZO2">ASPESI!#REF!</definedName>
    <definedName name="PREZZO3">ASPESI!#REF!</definedName>
    <definedName name="PREZZO4">ASPESI!#REF!</definedName>
    <definedName name="PREZZO5">ASPESI!#REF!</definedName>
    <definedName name="PREZZO6">ASPESI!#REF!</definedName>
    <definedName name="_xlnm.Print_Titles" localSheetId="0">ASPESI!$2:$2</definedName>
    <definedName name="QTA">ASPESI!#REF!</definedName>
    <definedName name="TAGLIA">ASPESI!#REF!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2" i="1" l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53" i="1" l="1"/>
  <c r="J53" i="1" l="1"/>
</calcChain>
</file>

<file path=xl/sharedStrings.xml><?xml version="1.0" encoding="utf-8"?>
<sst xmlns="http://schemas.openxmlformats.org/spreadsheetml/2006/main" count="617" uniqueCount="88">
  <si>
    <t>SIZE</t>
  </si>
  <si>
    <t>QTY</t>
  </si>
  <si>
    <t>RETAIL PRICE</t>
  </si>
  <si>
    <t>RETAIL AMOUNT</t>
  </si>
  <si>
    <t>8050628916322</t>
  </si>
  <si>
    <t>8050628916339</t>
  </si>
  <si>
    <t>8050628916346</t>
  </si>
  <si>
    <t>8050628916353</t>
  </si>
  <si>
    <t>8050628916360</t>
  </si>
  <si>
    <t>8050628916278</t>
  </si>
  <si>
    <t>8050628916285</t>
  </si>
  <si>
    <t>8050628916292</t>
  </si>
  <si>
    <t>8050628916308</t>
  </si>
  <si>
    <t>8050628916315</t>
  </si>
  <si>
    <t>8050628916223</t>
  </si>
  <si>
    <t>8050628916230</t>
  </si>
  <si>
    <t>8050628916247</t>
  </si>
  <si>
    <t>8050628916254</t>
  </si>
  <si>
    <t>8050628916261</t>
  </si>
  <si>
    <t>8050628916070</t>
  </si>
  <si>
    <t>8050628916087</t>
  </si>
  <si>
    <t>8050628916094</t>
  </si>
  <si>
    <t>8050628916100</t>
  </si>
  <si>
    <t>8050628916117</t>
  </si>
  <si>
    <t>8050628916124</t>
  </si>
  <si>
    <t>8050628916131</t>
  </si>
  <si>
    <t>8050628916148</t>
  </si>
  <si>
    <t>8050628916155</t>
  </si>
  <si>
    <t>8050628916162</t>
  </si>
  <si>
    <t>8050628916520</t>
  </si>
  <si>
    <t>8050628916537</t>
  </si>
  <si>
    <t>8050628916544</t>
  </si>
  <si>
    <t>8050628916551</t>
  </si>
  <si>
    <t>8050628916568</t>
  </si>
  <si>
    <t>8050628042663</t>
  </si>
  <si>
    <t>8050628042670</t>
  </si>
  <si>
    <t>8050628042687</t>
  </si>
  <si>
    <t>8050628042694</t>
  </si>
  <si>
    <t>8050628042700</t>
  </si>
  <si>
    <t>8050628042717</t>
  </si>
  <si>
    <t>8050628042724</t>
  </si>
  <si>
    <t>8050628042731</t>
  </si>
  <si>
    <t>8050628042748</t>
  </si>
  <si>
    <t>8050628042755</t>
  </si>
  <si>
    <t>8050628916476</t>
  </si>
  <si>
    <t>8050628916483</t>
  </si>
  <si>
    <t>8050628916490</t>
  </si>
  <si>
    <t>8050628916506</t>
  </si>
  <si>
    <t>8050628916513</t>
  </si>
  <si>
    <t>8050628916377</t>
  </si>
  <si>
    <t>8050628916384</t>
  </si>
  <si>
    <t>8050628916391</t>
  </si>
  <si>
    <t>8050628916407</t>
  </si>
  <si>
    <t>8050628916414</t>
  </si>
  <si>
    <t>ASPESI</t>
  </si>
  <si>
    <t>ASP1MTS01</t>
  </si>
  <si>
    <t>ASP1MTS02</t>
  </si>
  <si>
    <t>BLACK</t>
  </si>
  <si>
    <t>NAVY</t>
  </si>
  <si>
    <t>RED</t>
  </si>
  <si>
    <t>WHITE</t>
  </si>
  <si>
    <t>YELLOW</t>
  </si>
  <si>
    <t>MILITARY G</t>
  </si>
  <si>
    <t>T-SHIRT</t>
  </si>
  <si>
    <t>S</t>
  </si>
  <si>
    <t>M</t>
  </si>
  <si>
    <t>L</t>
  </si>
  <si>
    <t>XL</t>
  </si>
  <si>
    <t>XXL</t>
  </si>
  <si>
    <t>MADE IN TURKEY</t>
  </si>
  <si>
    <t>100% COTTON</t>
  </si>
  <si>
    <t>KNITTED</t>
  </si>
  <si>
    <t>61091000</t>
  </si>
  <si>
    <t>PICTURE</t>
  </si>
  <si>
    <t>EAN</t>
  </si>
  <si>
    <t>BRAND</t>
  </si>
  <si>
    <t>STYLE</t>
  </si>
  <si>
    <t>COLOR</t>
  </si>
  <si>
    <t>DESCRIPTION</t>
  </si>
  <si>
    <t>T-SHIRT UOMO / MAN T-SHIRT</t>
  </si>
  <si>
    <t>GENDER</t>
  </si>
  <si>
    <t>MAN</t>
  </si>
  <si>
    <t>CATEGORY</t>
  </si>
  <si>
    <t>MAN T-SHIRTS OFFER SS'23</t>
  </si>
  <si>
    <t xml:space="preserve">MADE IN </t>
  </si>
  <si>
    <t>COMPOSITION</t>
  </si>
  <si>
    <t>FABRIC</t>
  </si>
  <si>
    <t>HS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</si>
</sst>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€&quot;\ 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charset val="204"/>
    </font>
    <font>
      <b/>
      <sz val="18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1" fillId="0" borderId="0" xfId="0" applyFont="1"/>
    <xf numFmtId="3" fontId="0" fillId="0" borderId="0" xfId="0" applyNumberFormat="1"/>
    <xf numFmtId="49" fontId="0" fillId="0" borderId="0" xfId="0" applyNumberFormat="1"/>
    <xf numFmtId="0" fontId="0" fillId="0" borderId="0" xfId="0" applyAlignmen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0" borderId="0" xfId="0" applyNumberFormat="1" applyFont="1"/>
    <xf numFmtId="4" fontId="0" fillId="3" borderId="0" xfId="0" applyNumberFormat="1" applyFill="1"/>
    <xf numFmtId="164" fontId="1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" fontId="4" fillId="0" borderId="0" xfId="0" applyNumberFormat="1" applyFont="1" applyAlignment="1">
      <alignment horizontal="center" vertical="center"/>
    </xf>
    <xf numFmtId="4" fontId="4" fillId="3" borderId="0" xfId="0" applyNumberFormat="1" applyFont="1" applyFill="1" applyAlignment="1">
      <alignment horizontal="center" vertical="center"/>
    </xf>
    <xf numFmtId="164" fontId="4" fillId="3" borderId="0" xfId="0" applyNumberFormat="1" applyFont="1" applyFill="1" applyAlignment="1">
      <alignment horizontal="center" vertical="center"/>
    </xf>
  </cellXfs>
  <cellStyles count="2">
    <cellStyle name="Normal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http://www.dedcertosafirenze.com/immagini/2022/8050628042717.JPG" TargetMode="External"/><Relationship Id="rId3" Type="http://schemas.openxmlformats.org/officeDocument/2006/relationships/image" Target="http://www.dedcertosafirenze.com/immagini/2022/8050628916223.JPG" TargetMode="External"/><Relationship Id="rId7" Type="http://schemas.openxmlformats.org/officeDocument/2006/relationships/image" Target="http://www.dedcertosafirenze.com/immagini/2022/8050628042663.JPG" TargetMode="External"/><Relationship Id="rId2" Type="http://schemas.openxmlformats.org/officeDocument/2006/relationships/image" Target="http://www.dedcertosafirenze.com/immagini/2022/8050628916278.JPG" TargetMode="External"/><Relationship Id="rId1" Type="http://schemas.openxmlformats.org/officeDocument/2006/relationships/image" Target="http://www.dedcertosafirenze.com/immagini/2022/8050628916322.JPG" TargetMode="External"/><Relationship Id="rId6" Type="http://schemas.openxmlformats.org/officeDocument/2006/relationships/image" Target="http://www.dedcertosafirenze.com/immagini/2022/8050628916520.JPG" TargetMode="External"/><Relationship Id="rId11" Type="http://schemas.openxmlformats.org/officeDocument/2006/relationships/image" Target="../media/image1.png"/><Relationship Id="rId5" Type="http://schemas.openxmlformats.org/officeDocument/2006/relationships/image" Target="http://www.dedcertosafirenze.com/immagini/2022/8050628916124.JPG" TargetMode="External"/><Relationship Id="rId10" Type="http://schemas.openxmlformats.org/officeDocument/2006/relationships/image" Target="http://www.dedcertosafirenze.com/immagini/2022/8050628916377.JPG" TargetMode="External"/><Relationship Id="rId4" Type="http://schemas.openxmlformats.org/officeDocument/2006/relationships/image" Target="http://www.dedcertosafirenze.com/immagini/2022/8050628916070.JPG" TargetMode="External"/><Relationship Id="rId9" Type="http://schemas.openxmlformats.org/officeDocument/2006/relationships/image" Target="http://www.dedcertosafirenze.com/immagini/2022/8050628916476.JP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0</xdr:col>
      <xdr:colOff>762000</xdr:colOff>
      <xdr:row>3</xdr:row>
      <xdr:rowOff>0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66E55451-03C0-AAA7-2C05-A2A0DCD35B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95325" y="190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0</xdr:col>
      <xdr:colOff>762000</xdr:colOff>
      <xdr:row>4</xdr:row>
      <xdr:rowOff>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xmlns="" id="{456CE711-753C-A343-E331-152FE8C15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95325" y="1333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0</xdr:col>
      <xdr:colOff>762000</xdr:colOff>
      <xdr:row>5</xdr:row>
      <xdr:rowOff>0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xmlns="" id="{4FEA614E-35C8-66AA-B1BC-02C1562DCC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95325" y="2476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</xdr:row>
      <xdr:rowOff>0</xdr:rowOff>
    </xdr:from>
    <xdr:to>
      <xdr:col>0</xdr:col>
      <xdr:colOff>762000</xdr:colOff>
      <xdr:row>6</xdr:row>
      <xdr:rowOff>0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xmlns="" id="{3C1CF730-4951-9459-62D8-F211E70ED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95325" y="3619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</xdr:row>
      <xdr:rowOff>0</xdr:rowOff>
    </xdr:from>
    <xdr:to>
      <xdr:col>0</xdr:col>
      <xdr:colOff>762000</xdr:colOff>
      <xdr:row>7</xdr:row>
      <xdr:rowOff>0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xmlns="" id="{252BE4FF-DD25-CCBB-3A7A-F45F7E06CB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695325" y="4762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</xdr:row>
      <xdr:rowOff>0</xdr:rowOff>
    </xdr:from>
    <xdr:to>
      <xdr:col>0</xdr:col>
      <xdr:colOff>762000</xdr:colOff>
      <xdr:row>8</xdr:row>
      <xdr:rowOff>0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8D11013E-C5DD-6FB0-3B61-EAAD00464D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95325" y="5905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</xdr:row>
      <xdr:rowOff>0</xdr:rowOff>
    </xdr:from>
    <xdr:to>
      <xdr:col>0</xdr:col>
      <xdr:colOff>762000</xdr:colOff>
      <xdr:row>9</xdr:row>
      <xdr:rowOff>0</xdr:rowOff>
    </xdr:to>
    <xdr:pic>
      <xdr:nvPicPr>
        <xdr:cNvPr id="15" name="Immagine 14">
          <a:extLst>
            <a:ext uri="{FF2B5EF4-FFF2-40B4-BE49-F238E27FC236}">
              <a16:creationId xmlns:a16="http://schemas.microsoft.com/office/drawing/2014/main" xmlns="" id="{4F24EC8A-633D-08EB-69DE-E1F97990F3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95325" y="7048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9</xdr:row>
      <xdr:rowOff>0</xdr:rowOff>
    </xdr:from>
    <xdr:to>
      <xdr:col>0</xdr:col>
      <xdr:colOff>762000</xdr:colOff>
      <xdr:row>10</xdr:row>
      <xdr:rowOff>0</xdr:rowOff>
    </xdr:to>
    <xdr:pic>
      <xdr:nvPicPr>
        <xdr:cNvPr id="17" name="Immagine 16">
          <a:extLst>
            <a:ext uri="{FF2B5EF4-FFF2-40B4-BE49-F238E27FC236}">
              <a16:creationId xmlns:a16="http://schemas.microsoft.com/office/drawing/2014/main" xmlns="" id="{422D350F-9BDB-4985-C0C7-578FDDC08B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95325" y="8191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</xdr:row>
      <xdr:rowOff>0</xdr:rowOff>
    </xdr:from>
    <xdr:to>
      <xdr:col>0</xdr:col>
      <xdr:colOff>762000</xdr:colOff>
      <xdr:row>11</xdr:row>
      <xdr:rowOff>0</xdr:rowOff>
    </xdr:to>
    <xdr:pic>
      <xdr:nvPicPr>
        <xdr:cNvPr id="19" name="Immagine 18">
          <a:extLst>
            <a:ext uri="{FF2B5EF4-FFF2-40B4-BE49-F238E27FC236}">
              <a16:creationId xmlns:a16="http://schemas.microsoft.com/office/drawing/2014/main" xmlns="" id="{DE27A409-23A7-18C1-F250-E0A839D5C2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95325" y="9334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11</xdr:row>
      <xdr:rowOff>0</xdr:rowOff>
    </xdr:from>
    <xdr:to>
      <xdr:col>0</xdr:col>
      <xdr:colOff>762000</xdr:colOff>
      <xdr:row>12</xdr:row>
      <xdr:rowOff>0</xdr:rowOff>
    </xdr:to>
    <xdr:pic>
      <xdr:nvPicPr>
        <xdr:cNvPr id="21" name="Immagine 20">
          <a:extLst>
            <a:ext uri="{FF2B5EF4-FFF2-40B4-BE49-F238E27FC236}">
              <a16:creationId xmlns:a16="http://schemas.microsoft.com/office/drawing/2014/main" xmlns="" id="{81A09B44-6B5D-5443-9F84-E6157C43D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695325" y="10477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12</xdr:row>
      <xdr:rowOff>0</xdr:rowOff>
    </xdr:from>
    <xdr:to>
      <xdr:col>0</xdr:col>
      <xdr:colOff>762000</xdr:colOff>
      <xdr:row>13</xdr:row>
      <xdr:rowOff>0</xdr:rowOff>
    </xdr:to>
    <xdr:pic>
      <xdr:nvPicPr>
        <xdr:cNvPr id="23" name="Immagine 22">
          <a:extLst>
            <a:ext uri="{FF2B5EF4-FFF2-40B4-BE49-F238E27FC236}">
              <a16:creationId xmlns:a16="http://schemas.microsoft.com/office/drawing/2014/main" xmlns="" id="{8E753A07-C578-4674-7C77-0FE9FF0182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95325" y="11620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</xdr:row>
      <xdr:rowOff>0</xdr:rowOff>
    </xdr:from>
    <xdr:to>
      <xdr:col>0</xdr:col>
      <xdr:colOff>762000</xdr:colOff>
      <xdr:row>14</xdr:row>
      <xdr:rowOff>0</xdr:rowOff>
    </xdr:to>
    <xdr:pic>
      <xdr:nvPicPr>
        <xdr:cNvPr id="25" name="Immagine 24">
          <a:extLst>
            <a:ext uri="{FF2B5EF4-FFF2-40B4-BE49-F238E27FC236}">
              <a16:creationId xmlns:a16="http://schemas.microsoft.com/office/drawing/2014/main" xmlns="" id="{CE718837-DADE-16DA-F02F-49B4F19A10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95325" y="12763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14</xdr:row>
      <xdr:rowOff>0</xdr:rowOff>
    </xdr:from>
    <xdr:to>
      <xdr:col>0</xdr:col>
      <xdr:colOff>762000</xdr:colOff>
      <xdr:row>15</xdr:row>
      <xdr:rowOff>0</xdr:rowOff>
    </xdr:to>
    <xdr:pic>
      <xdr:nvPicPr>
        <xdr:cNvPr id="27" name="Immagine 26">
          <a:extLst>
            <a:ext uri="{FF2B5EF4-FFF2-40B4-BE49-F238E27FC236}">
              <a16:creationId xmlns:a16="http://schemas.microsoft.com/office/drawing/2014/main" xmlns="" id="{1A9728DE-64C7-5C7A-7130-57EE76AB65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95325" y="13906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15</xdr:row>
      <xdr:rowOff>0</xdr:rowOff>
    </xdr:from>
    <xdr:to>
      <xdr:col>0</xdr:col>
      <xdr:colOff>762000</xdr:colOff>
      <xdr:row>16</xdr:row>
      <xdr:rowOff>0</xdr:rowOff>
    </xdr:to>
    <xdr:pic>
      <xdr:nvPicPr>
        <xdr:cNvPr id="29" name="Immagine 28">
          <a:extLst>
            <a:ext uri="{FF2B5EF4-FFF2-40B4-BE49-F238E27FC236}">
              <a16:creationId xmlns:a16="http://schemas.microsoft.com/office/drawing/2014/main" xmlns="" id="{D7927634-8D02-418D-57F7-9D5CB57CDB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95325" y="15049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0</xdr:rowOff>
    </xdr:from>
    <xdr:to>
      <xdr:col>0</xdr:col>
      <xdr:colOff>762000</xdr:colOff>
      <xdr:row>17</xdr:row>
      <xdr:rowOff>0</xdr:rowOff>
    </xdr:to>
    <xdr:pic>
      <xdr:nvPicPr>
        <xdr:cNvPr id="31" name="Immagine 30">
          <a:extLst>
            <a:ext uri="{FF2B5EF4-FFF2-40B4-BE49-F238E27FC236}">
              <a16:creationId xmlns:a16="http://schemas.microsoft.com/office/drawing/2014/main" xmlns="" id="{9A8DEC99-D578-ADBB-2A90-4FF69DC068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3"/>
        <a:stretch>
          <a:fillRect/>
        </a:stretch>
      </xdr:blipFill>
      <xdr:spPr>
        <a:xfrm>
          <a:off x="695325" y="16192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</xdr:row>
      <xdr:rowOff>0</xdr:rowOff>
    </xdr:from>
    <xdr:to>
      <xdr:col>0</xdr:col>
      <xdr:colOff>762000</xdr:colOff>
      <xdr:row>18</xdr:row>
      <xdr:rowOff>0</xdr:rowOff>
    </xdr:to>
    <xdr:pic>
      <xdr:nvPicPr>
        <xdr:cNvPr id="33" name="Immagine 32">
          <a:extLst>
            <a:ext uri="{FF2B5EF4-FFF2-40B4-BE49-F238E27FC236}">
              <a16:creationId xmlns:a16="http://schemas.microsoft.com/office/drawing/2014/main" xmlns="" id="{747CD8A8-03E3-229A-0A35-B61B9F4E0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695325" y="17335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</xdr:row>
      <xdr:rowOff>0</xdr:rowOff>
    </xdr:from>
    <xdr:to>
      <xdr:col>0</xdr:col>
      <xdr:colOff>762000</xdr:colOff>
      <xdr:row>19</xdr:row>
      <xdr:rowOff>0</xdr:rowOff>
    </xdr:to>
    <xdr:pic>
      <xdr:nvPicPr>
        <xdr:cNvPr id="35" name="Immagine 34">
          <a:extLst>
            <a:ext uri="{FF2B5EF4-FFF2-40B4-BE49-F238E27FC236}">
              <a16:creationId xmlns:a16="http://schemas.microsoft.com/office/drawing/2014/main" xmlns="" id="{26D0AEDD-B486-828A-4D41-0DED1A5C0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695325" y="18478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0</xdr:col>
      <xdr:colOff>762000</xdr:colOff>
      <xdr:row>20</xdr:row>
      <xdr:rowOff>0</xdr:rowOff>
    </xdr:to>
    <xdr:pic>
      <xdr:nvPicPr>
        <xdr:cNvPr id="37" name="Immagine 36">
          <a:extLst>
            <a:ext uri="{FF2B5EF4-FFF2-40B4-BE49-F238E27FC236}">
              <a16:creationId xmlns:a16="http://schemas.microsoft.com/office/drawing/2014/main" xmlns="" id="{A1A96FC4-B52B-28CE-87D8-1D6139396B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695325" y="19621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20</xdr:row>
      <xdr:rowOff>0</xdr:rowOff>
    </xdr:from>
    <xdr:to>
      <xdr:col>0</xdr:col>
      <xdr:colOff>762000</xdr:colOff>
      <xdr:row>21</xdr:row>
      <xdr:rowOff>0</xdr:rowOff>
    </xdr:to>
    <xdr:pic>
      <xdr:nvPicPr>
        <xdr:cNvPr id="39" name="Immagine 38">
          <a:extLst>
            <a:ext uri="{FF2B5EF4-FFF2-40B4-BE49-F238E27FC236}">
              <a16:creationId xmlns:a16="http://schemas.microsoft.com/office/drawing/2014/main" xmlns="" id="{C819B5AF-D785-5702-2B0E-E644AF117D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695325" y="20764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21</xdr:row>
      <xdr:rowOff>0</xdr:rowOff>
    </xdr:from>
    <xdr:to>
      <xdr:col>0</xdr:col>
      <xdr:colOff>762000</xdr:colOff>
      <xdr:row>22</xdr:row>
      <xdr:rowOff>0</xdr:rowOff>
    </xdr:to>
    <xdr:pic>
      <xdr:nvPicPr>
        <xdr:cNvPr id="41" name="Immagine 40">
          <a:extLst>
            <a:ext uri="{FF2B5EF4-FFF2-40B4-BE49-F238E27FC236}">
              <a16:creationId xmlns:a16="http://schemas.microsoft.com/office/drawing/2014/main" xmlns="" id="{02D81098-B763-3111-03D5-A8273E02F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4"/>
        <a:stretch>
          <a:fillRect/>
        </a:stretch>
      </xdr:blipFill>
      <xdr:spPr>
        <a:xfrm>
          <a:off x="695325" y="21907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22</xdr:row>
      <xdr:rowOff>0</xdr:rowOff>
    </xdr:from>
    <xdr:to>
      <xdr:col>0</xdr:col>
      <xdr:colOff>762000</xdr:colOff>
      <xdr:row>23</xdr:row>
      <xdr:rowOff>0</xdr:rowOff>
    </xdr:to>
    <xdr:pic>
      <xdr:nvPicPr>
        <xdr:cNvPr id="43" name="Immagine 42">
          <a:extLst>
            <a:ext uri="{FF2B5EF4-FFF2-40B4-BE49-F238E27FC236}">
              <a16:creationId xmlns:a16="http://schemas.microsoft.com/office/drawing/2014/main" xmlns="" id="{D8734AE1-B9D8-EF7F-7E3B-B49605AFDB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695325" y="23050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23</xdr:row>
      <xdr:rowOff>0</xdr:rowOff>
    </xdr:from>
    <xdr:to>
      <xdr:col>0</xdr:col>
      <xdr:colOff>762000</xdr:colOff>
      <xdr:row>24</xdr:row>
      <xdr:rowOff>0</xdr:rowOff>
    </xdr:to>
    <xdr:pic>
      <xdr:nvPicPr>
        <xdr:cNvPr id="45" name="Immagine 44">
          <a:extLst>
            <a:ext uri="{FF2B5EF4-FFF2-40B4-BE49-F238E27FC236}">
              <a16:creationId xmlns:a16="http://schemas.microsoft.com/office/drawing/2014/main" xmlns="" id="{8CEFD262-B41C-7D52-105B-E3DD140FE0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695325" y="24193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24</xdr:row>
      <xdr:rowOff>0</xdr:rowOff>
    </xdr:from>
    <xdr:to>
      <xdr:col>0</xdr:col>
      <xdr:colOff>762000</xdr:colOff>
      <xdr:row>25</xdr:row>
      <xdr:rowOff>0</xdr:rowOff>
    </xdr:to>
    <xdr:pic>
      <xdr:nvPicPr>
        <xdr:cNvPr id="47" name="Immagine 46">
          <a:extLst>
            <a:ext uri="{FF2B5EF4-FFF2-40B4-BE49-F238E27FC236}">
              <a16:creationId xmlns:a16="http://schemas.microsoft.com/office/drawing/2014/main" xmlns="" id="{D786D6C8-7A48-EF35-71FE-EFFC2E5A5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695325" y="25336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25</xdr:row>
      <xdr:rowOff>0</xdr:rowOff>
    </xdr:from>
    <xdr:to>
      <xdr:col>0</xdr:col>
      <xdr:colOff>762000</xdr:colOff>
      <xdr:row>26</xdr:row>
      <xdr:rowOff>0</xdr:rowOff>
    </xdr:to>
    <xdr:pic>
      <xdr:nvPicPr>
        <xdr:cNvPr id="49" name="Immagine 48">
          <a:extLst>
            <a:ext uri="{FF2B5EF4-FFF2-40B4-BE49-F238E27FC236}">
              <a16:creationId xmlns:a16="http://schemas.microsoft.com/office/drawing/2014/main" xmlns="" id="{01C4A662-1AF1-6BAF-318A-8F2FAA6DF0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695325" y="26479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0</xdr:col>
      <xdr:colOff>762000</xdr:colOff>
      <xdr:row>27</xdr:row>
      <xdr:rowOff>0</xdr:rowOff>
    </xdr:to>
    <xdr:pic>
      <xdr:nvPicPr>
        <xdr:cNvPr id="51" name="Immagine 50">
          <a:extLst>
            <a:ext uri="{FF2B5EF4-FFF2-40B4-BE49-F238E27FC236}">
              <a16:creationId xmlns:a16="http://schemas.microsoft.com/office/drawing/2014/main" xmlns="" id="{B187183C-A24F-D263-02EC-E2017684FD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5"/>
        <a:stretch>
          <a:fillRect/>
        </a:stretch>
      </xdr:blipFill>
      <xdr:spPr>
        <a:xfrm>
          <a:off x="695325" y="27622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27</xdr:row>
      <xdr:rowOff>0</xdr:rowOff>
    </xdr:from>
    <xdr:to>
      <xdr:col>0</xdr:col>
      <xdr:colOff>762000</xdr:colOff>
      <xdr:row>28</xdr:row>
      <xdr:rowOff>0</xdr:rowOff>
    </xdr:to>
    <xdr:pic>
      <xdr:nvPicPr>
        <xdr:cNvPr id="53" name="Immagine 52">
          <a:extLst>
            <a:ext uri="{FF2B5EF4-FFF2-40B4-BE49-F238E27FC236}">
              <a16:creationId xmlns:a16="http://schemas.microsoft.com/office/drawing/2014/main" xmlns="" id="{F206F956-DC28-0EE6-DB23-BA22A91665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695325" y="28765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28</xdr:row>
      <xdr:rowOff>0</xdr:rowOff>
    </xdr:from>
    <xdr:to>
      <xdr:col>0</xdr:col>
      <xdr:colOff>762000</xdr:colOff>
      <xdr:row>29</xdr:row>
      <xdr:rowOff>0</xdr:rowOff>
    </xdr:to>
    <xdr:pic>
      <xdr:nvPicPr>
        <xdr:cNvPr id="55" name="Immagine 54">
          <a:extLst>
            <a:ext uri="{FF2B5EF4-FFF2-40B4-BE49-F238E27FC236}">
              <a16:creationId xmlns:a16="http://schemas.microsoft.com/office/drawing/2014/main" xmlns="" id="{9D2EE67B-6303-9D7F-B08D-2E83F41168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695325" y="29908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29</xdr:row>
      <xdr:rowOff>0</xdr:rowOff>
    </xdr:from>
    <xdr:to>
      <xdr:col>0</xdr:col>
      <xdr:colOff>762000</xdr:colOff>
      <xdr:row>30</xdr:row>
      <xdr:rowOff>0</xdr:rowOff>
    </xdr:to>
    <xdr:pic>
      <xdr:nvPicPr>
        <xdr:cNvPr id="57" name="Immagine 56">
          <a:extLst>
            <a:ext uri="{FF2B5EF4-FFF2-40B4-BE49-F238E27FC236}">
              <a16:creationId xmlns:a16="http://schemas.microsoft.com/office/drawing/2014/main" xmlns="" id="{916C4C50-1815-45FE-A319-43E7344358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695325" y="31051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30</xdr:row>
      <xdr:rowOff>0</xdr:rowOff>
    </xdr:from>
    <xdr:to>
      <xdr:col>0</xdr:col>
      <xdr:colOff>762000</xdr:colOff>
      <xdr:row>31</xdr:row>
      <xdr:rowOff>0</xdr:rowOff>
    </xdr:to>
    <xdr:pic>
      <xdr:nvPicPr>
        <xdr:cNvPr id="59" name="Immagine 58">
          <a:extLst>
            <a:ext uri="{FF2B5EF4-FFF2-40B4-BE49-F238E27FC236}">
              <a16:creationId xmlns:a16="http://schemas.microsoft.com/office/drawing/2014/main" xmlns="" id="{3DD64345-A3E3-D948-C784-619191A1C6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695325" y="32194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31</xdr:row>
      <xdr:rowOff>0</xdr:rowOff>
    </xdr:from>
    <xdr:to>
      <xdr:col>0</xdr:col>
      <xdr:colOff>762000</xdr:colOff>
      <xdr:row>32</xdr:row>
      <xdr:rowOff>0</xdr:rowOff>
    </xdr:to>
    <xdr:pic>
      <xdr:nvPicPr>
        <xdr:cNvPr id="61" name="Immagine 60">
          <a:extLst>
            <a:ext uri="{FF2B5EF4-FFF2-40B4-BE49-F238E27FC236}">
              <a16:creationId xmlns:a16="http://schemas.microsoft.com/office/drawing/2014/main" xmlns="" id="{CD26D449-C8C2-C941-FDE0-90400A0EF6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6"/>
        <a:stretch>
          <a:fillRect/>
        </a:stretch>
      </xdr:blipFill>
      <xdr:spPr>
        <a:xfrm>
          <a:off x="695325" y="33337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32</xdr:row>
      <xdr:rowOff>0</xdr:rowOff>
    </xdr:from>
    <xdr:to>
      <xdr:col>0</xdr:col>
      <xdr:colOff>762000</xdr:colOff>
      <xdr:row>33</xdr:row>
      <xdr:rowOff>0</xdr:rowOff>
    </xdr:to>
    <xdr:pic>
      <xdr:nvPicPr>
        <xdr:cNvPr id="63" name="Immagine 62">
          <a:extLst>
            <a:ext uri="{FF2B5EF4-FFF2-40B4-BE49-F238E27FC236}">
              <a16:creationId xmlns:a16="http://schemas.microsoft.com/office/drawing/2014/main" xmlns="" id="{9212D05A-AC5F-9A3B-A1FF-E8E01E7CF7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695325" y="34480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33</xdr:row>
      <xdr:rowOff>0</xdr:rowOff>
    </xdr:from>
    <xdr:to>
      <xdr:col>0</xdr:col>
      <xdr:colOff>762000</xdr:colOff>
      <xdr:row>34</xdr:row>
      <xdr:rowOff>0</xdr:rowOff>
    </xdr:to>
    <xdr:pic>
      <xdr:nvPicPr>
        <xdr:cNvPr id="65" name="Immagine 64">
          <a:extLst>
            <a:ext uri="{FF2B5EF4-FFF2-40B4-BE49-F238E27FC236}">
              <a16:creationId xmlns:a16="http://schemas.microsoft.com/office/drawing/2014/main" xmlns="" id="{B1B0FB0F-C9DA-B3A3-2C3C-0B5B038E8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695325" y="35623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</xdr:row>
      <xdr:rowOff>0</xdr:rowOff>
    </xdr:from>
    <xdr:to>
      <xdr:col>0</xdr:col>
      <xdr:colOff>762000</xdr:colOff>
      <xdr:row>35</xdr:row>
      <xdr:rowOff>0</xdr:rowOff>
    </xdr:to>
    <xdr:pic>
      <xdr:nvPicPr>
        <xdr:cNvPr id="67" name="Immagine 66">
          <a:extLst>
            <a:ext uri="{FF2B5EF4-FFF2-40B4-BE49-F238E27FC236}">
              <a16:creationId xmlns:a16="http://schemas.microsoft.com/office/drawing/2014/main" xmlns="" id="{6F3187FB-74C5-3A80-B508-A3E80AB7F1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695325" y="36766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35</xdr:row>
      <xdr:rowOff>0</xdr:rowOff>
    </xdr:from>
    <xdr:to>
      <xdr:col>0</xdr:col>
      <xdr:colOff>762000</xdr:colOff>
      <xdr:row>36</xdr:row>
      <xdr:rowOff>0</xdr:rowOff>
    </xdr:to>
    <xdr:pic>
      <xdr:nvPicPr>
        <xdr:cNvPr id="69" name="Immagine 68">
          <a:extLst>
            <a:ext uri="{FF2B5EF4-FFF2-40B4-BE49-F238E27FC236}">
              <a16:creationId xmlns:a16="http://schemas.microsoft.com/office/drawing/2014/main" xmlns="" id="{0F97B353-0E13-F348-9CA1-FE4C824F1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695325" y="37909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</xdr:row>
      <xdr:rowOff>0</xdr:rowOff>
    </xdr:from>
    <xdr:to>
      <xdr:col>0</xdr:col>
      <xdr:colOff>762000</xdr:colOff>
      <xdr:row>37</xdr:row>
      <xdr:rowOff>0</xdr:rowOff>
    </xdr:to>
    <xdr:pic>
      <xdr:nvPicPr>
        <xdr:cNvPr id="71" name="Immagine 70">
          <a:extLst>
            <a:ext uri="{FF2B5EF4-FFF2-40B4-BE49-F238E27FC236}">
              <a16:creationId xmlns:a16="http://schemas.microsoft.com/office/drawing/2014/main" xmlns="" id="{B3D3B39F-0C42-4E1D-BDFE-489F0E90E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7"/>
        <a:stretch>
          <a:fillRect/>
        </a:stretch>
      </xdr:blipFill>
      <xdr:spPr>
        <a:xfrm>
          <a:off x="695325" y="39052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37</xdr:row>
      <xdr:rowOff>0</xdr:rowOff>
    </xdr:from>
    <xdr:to>
      <xdr:col>0</xdr:col>
      <xdr:colOff>762000</xdr:colOff>
      <xdr:row>38</xdr:row>
      <xdr:rowOff>0</xdr:rowOff>
    </xdr:to>
    <xdr:pic>
      <xdr:nvPicPr>
        <xdr:cNvPr id="73" name="Immagine 72">
          <a:extLst>
            <a:ext uri="{FF2B5EF4-FFF2-40B4-BE49-F238E27FC236}">
              <a16:creationId xmlns:a16="http://schemas.microsoft.com/office/drawing/2014/main" xmlns="" id="{B59B92F7-139B-2EE7-9853-02A96FBBCA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695325" y="40195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38</xdr:row>
      <xdr:rowOff>0</xdr:rowOff>
    </xdr:from>
    <xdr:to>
      <xdr:col>0</xdr:col>
      <xdr:colOff>762000</xdr:colOff>
      <xdr:row>39</xdr:row>
      <xdr:rowOff>0</xdr:rowOff>
    </xdr:to>
    <xdr:pic>
      <xdr:nvPicPr>
        <xdr:cNvPr id="75" name="Immagine 74">
          <a:extLst>
            <a:ext uri="{FF2B5EF4-FFF2-40B4-BE49-F238E27FC236}">
              <a16:creationId xmlns:a16="http://schemas.microsoft.com/office/drawing/2014/main" xmlns="" id="{59E9EBF6-0B20-3F95-BE6E-0C1B9B8F6F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695325" y="41338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</xdr:row>
      <xdr:rowOff>0</xdr:rowOff>
    </xdr:from>
    <xdr:to>
      <xdr:col>0</xdr:col>
      <xdr:colOff>762000</xdr:colOff>
      <xdr:row>40</xdr:row>
      <xdr:rowOff>0</xdr:rowOff>
    </xdr:to>
    <xdr:pic>
      <xdr:nvPicPr>
        <xdr:cNvPr id="77" name="Immagine 76">
          <a:extLst>
            <a:ext uri="{FF2B5EF4-FFF2-40B4-BE49-F238E27FC236}">
              <a16:creationId xmlns:a16="http://schemas.microsoft.com/office/drawing/2014/main" xmlns="" id="{7DA3EC4C-EE60-C54C-70F7-6F00742E6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695325" y="42481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40</xdr:row>
      <xdr:rowOff>0</xdr:rowOff>
    </xdr:from>
    <xdr:to>
      <xdr:col>0</xdr:col>
      <xdr:colOff>762000</xdr:colOff>
      <xdr:row>41</xdr:row>
      <xdr:rowOff>0</xdr:rowOff>
    </xdr:to>
    <xdr:pic>
      <xdr:nvPicPr>
        <xdr:cNvPr id="79" name="Immagine 78">
          <a:extLst>
            <a:ext uri="{FF2B5EF4-FFF2-40B4-BE49-F238E27FC236}">
              <a16:creationId xmlns:a16="http://schemas.microsoft.com/office/drawing/2014/main" xmlns="" id="{1A2DF72F-D771-0EC5-3D43-7EC5D24DF2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695325" y="43624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41</xdr:row>
      <xdr:rowOff>0</xdr:rowOff>
    </xdr:from>
    <xdr:to>
      <xdr:col>0</xdr:col>
      <xdr:colOff>762000</xdr:colOff>
      <xdr:row>42</xdr:row>
      <xdr:rowOff>0</xdr:rowOff>
    </xdr:to>
    <xdr:pic>
      <xdr:nvPicPr>
        <xdr:cNvPr id="81" name="Immagine 80">
          <a:extLst>
            <a:ext uri="{FF2B5EF4-FFF2-40B4-BE49-F238E27FC236}">
              <a16:creationId xmlns:a16="http://schemas.microsoft.com/office/drawing/2014/main" xmlns="" id="{E66B2411-5F02-BF76-E343-EB346926DC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8"/>
        <a:stretch>
          <a:fillRect/>
        </a:stretch>
      </xdr:blipFill>
      <xdr:spPr>
        <a:xfrm>
          <a:off x="695325" y="44767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42</xdr:row>
      <xdr:rowOff>0</xdr:rowOff>
    </xdr:from>
    <xdr:to>
      <xdr:col>0</xdr:col>
      <xdr:colOff>762000</xdr:colOff>
      <xdr:row>43</xdr:row>
      <xdr:rowOff>0</xdr:rowOff>
    </xdr:to>
    <xdr:pic>
      <xdr:nvPicPr>
        <xdr:cNvPr id="83" name="Immagine 82">
          <a:extLst>
            <a:ext uri="{FF2B5EF4-FFF2-40B4-BE49-F238E27FC236}">
              <a16:creationId xmlns:a16="http://schemas.microsoft.com/office/drawing/2014/main" xmlns="" id="{6B544B1A-F9A4-DEC1-2DB6-1704A62701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695325" y="45910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</xdr:row>
      <xdr:rowOff>0</xdr:rowOff>
    </xdr:from>
    <xdr:to>
      <xdr:col>0</xdr:col>
      <xdr:colOff>762000</xdr:colOff>
      <xdr:row>44</xdr:row>
      <xdr:rowOff>0</xdr:rowOff>
    </xdr:to>
    <xdr:pic>
      <xdr:nvPicPr>
        <xdr:cNvPr id="85" name="Immagine 84">
          <a:extLst>
            <a:ext uri="{FF2B5EF4-FFF2-40B4-BE49-F238E27FC236}">
              <a16:creationId xmlns:a16="http://schemas.microsoft.com/office/drawing/2014/main" xmlns="" id="{66DCB189-3278-C44B-AAE4-063C09FF1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695325" y="47053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44</xdr:row>
      <xdr:rowOff>0</xdr:rowOff>
    </xdr:from>
    <xdr:to>
      <xdr:col>0</xdr:col>
      <xdr:colOff>762000</xdr:colOff>
      <xdr:row>45</xdr:row>
      <xdr:rowOff>0</xdr:rowOff>
    </xdr:to>
    <xdr:pic>
      <xdr:nvPicPr>
        <xdr:cNvPr id="87" name="Immagine 86">
          <a:extLst>
            <a:ext uri="{FF2B5EF4-FFF2-40B4-BE49-F238E27FC236}">
              <a16:creationId xmlns:a16="http://schemas.microsoft.com/office/drawing/2014/main" xmlns="" id="{B43C934B-F28B-44E1-7ED7-AB98E9FC95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695325" y="48196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</xdr:row>
      <xdr:rowOff>0</xdr:rowOff>
    </xdr:from>
    <xdr:to>
      <xdr:col>0</xdr:col>
      <xdr:colOff>762000</xdr:colOff>
      <xdr:row>46</xdr:row>
      <xdr:rowOff>0</xdr:rowOff>
    </xdr:to>
    <xdr:pic>
      <xdr:nvPicPr>
        <xdr:cNvPr id="89" name="Immagine 88">
          <a:extLst>
            <a:ext uri="{FF2B5EF4-FFF2-40B4-BE49-F238E27FC236}">
              <a16:creationId xmlns:a16="http://schemas.microsoft.com/office/drawing/2014/main" xmlns="" id="{DC1EAE85-A3D1-F419-6418-112132B85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695325" y="49339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46</xdr:row>
      <xdr:rowOff>0</xdr:rowOff>
    </xdr:from>
    <xdr:to>
      <xdr:col>0</xdr:col>
      <xdr:colOff>762000</xdr:colOff>
      <xdr:row>47</xdr:row>
      <xdr:rowOff>0</xdr:rowOff>
    </xdr:to>
    <xdr:pic>
      <xdr:nvPicPr>
        <xdr:cNvPr id="91" name="Immagine 90">
          <a:extLst>
            <a:ext uri="{FF2B5EF4-FFF2-40B4-BE49-F238E27FC236}">
              <a16:creationId xmlns:a16="http://schemas.microsoft.com/office/drawing/2014/main" xmlns="" id="{AEF856D7-4C11-9C42-8C2B-5D56774237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9"/>
        <a:stretch>
          <a:fillRect/>
        </a:stretch>
      </xdr:blipFill>
      <xdr:spPr>
        <a:xfrm>
          <a:off x="695325" y="50482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47</xdr:row>
      <xdr:rowOff>0</xdr:rowOff>
    </xdr:from>
    <xdr:to>
      <xdr:col>0</xdr:col>
      <xdr:colOff>762000</xdr:colOff>
      <xdr:row>48</xdr:row>
      <xdr:rowOff>0</xdr:rowOff>
    </xdr:to>
    <xdr:pic>
      <xdr:nvPicPr>
        <xdr:cNvPr id="93" name="Immagine 92">
          <a:extLst>
            <a:ext uri="{FF2B5EF4-FFF2-40B4-BE49-F238E27FC236}">
              <a16:creationId xmlns:a16="http://schemas.microsoft.com/office/drawing/2014/main" xmlns="" id="{92EF1DA5-3BD3-4B71-64C0-2FD1937934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695325" y="51625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0</xdr:col>
      <xdr:colOff>762000</xdr:colOff>
      <xdr:row>49</xdr:row>
      <xdr:rowOff>0</xdr:rowOff>
    </xdr:to>
    <xdr:pic>
      <xdr:nvPicPr>
        <xdr:cNvPr id="95" name="Immagine 94">
          <a:extLst>
            <a:ext uri="{FF2B5EF4-FFF2-40B4-BE49-F238E27FC236}">
              <a16:creationId xmlns:a16="http://schemas.microsoft.com/office/drawing/2014/main" xmlns="" id="{7186C0D8-EB91-2B5B-80A4-3B65B0CF72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695325" y="52768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49</xdr:row>
      <xdr:rowOff>0</xdr:rowOff>
    </xdr:from>
    <xdr:to>
      <xdr:col>0</xdr:col>
      <xdr:colOff>762000</xdr:colOff>
      <xdr:row>50</xdr:row>
      <xdr:rowOff>0</xdr:rowOff>
    </xdr:to>
    <xdr:pic>
      <xdr:nvPicPr>
        <xdr:cNvPr id="97" name="Immagine 96">
          <a:extLst>
            <a:ext uri="{FF2B5EF4-FFF2-40B4-BE49-F238E27FC236}">
              <a16:creationId xmlns:a16="http://schemas.microsoft.com/office/drawing/2014/main" xmlns="" id="{518C79E2-7A43-36D4-D088-0F275D224F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695325" y="53911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50</xdr:row>
      <xdr:rowOff>0</xdr:rowOff>
    </xdr:from>
    <xdr:to>
      <xdr:col>0</xdr:col>
      <xdr:colOff>762000</xdr:colOff>
      <xdr:row>51</xdr:row>
      <xdr:rowOff>0</xdr:rowOff>
    </xdr:to>
    <xdr:pic>
      <xdr:nvPicPr>
        <xdr:cNvPr id="99" name="Immagine 98">
          <a:extLst>
            <a:ext uri="{FF2B5EF4-FFF2-40B4-BE49-F238E27FC236}">
              <a16:creationId xmlns:a16="http://schemas.microsoft.com/office/drawing/2014/main" xmlns="" id="{E30A8A16-9A34-6A42-BC42-2ABFB9687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695325" y="55054500"/>
          <a:ext cx="762000" cy="11430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51</xdr:row>
      <xdr:rowOff>0</xdr:rowOff>
    </xdr:from>
    <xdr:to>
      <xdr:col>0</xdr:col>
      <xdr:colOff>762000</xdr:colOff>
      <xdr:row>52</xdr:row>
      <xdr:rowOff>0</xdr:rowOff>
    </xdr:to>
    <xdr:pic>
      <xdr:nvPicPr>
        <xdr:cNvPr id="101" name="Immagine 100">
          <a:extLst>
            <a:ext uri="{FF2B5EF4-FFF2-40B4-BE49-F238E27FC236}">
              <a16:creationId xmlns:a16="http://schemas.microsoft.com/office/drawing/2014/main" xmlns="" id="{BB9C47B0-A246-ACD6-D023-286E8B19A7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0"/>
        <a:stretch>
          <a:fillRect/>
        </a:stretch>
      </xdr:blipFill>
      <xdr:spPr>
        <a:xfrm>
          <a:off x="695325" y="56197500"/>
          <a:ext cx="762000" cy="1143000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57150</xdr:rowOff>
    </xdr:from>
    <xdr:to>
      <xdr:col>1</xdr:col>
      <xdr:colOff>371475</xdr:colOff>
      <xdr:row>0</xdr:row>
      <xdr:rowOff>926758</xdr:rowOff>
    </xdr:to>
    <xdr:pic>
      <xdr:nvPicPr>
        <xdr:cNvPr id="102" name="Immagine 101" descr="Aspesi">
          <a:extLst>
            <a:ext uri="{FF2B5EF4-FFF2-40B4-BE49-F238E27FC236}">
              <a16:creationId xmlns:a16="http://schemas.microsoft.com/office/drawing/2014/main" xmlns="" id="{AEC80A19-3FC3-41C7-8176-AEEC278D3B9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6999" b="29001"/>
        <a:stretch/>
      </xdr:blipFill>
      <xdr:spPr bwMode="auto">
        <a:xfrm>
          <a:off x="57150" y="57150"/>
          <a:ext cx="1457325" cy="869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3"/>
  <sheetViews>
    <sheetView tabSelected="1" workbookViewId="0">
      <selection activeCell="V4" sqref="V4"/>
    </sheetView>
  </sheetViews>
  <sheetFormatPr defaultRowHeight="15" x14ac:dyDescent="0.25"/>
  <cols>
    <col min="1" max="1" width="17.140625" style="3" customWidth="1"/>
    <col min="2" max="2" width="14.140625" style="3" bestFit="1" customWidth="1"/>
    <col min="3" max="3" width="8.28515625" style="3" bestFit="1" customWidth="1"/>
    <col min="4" max="4" width="13.7109375" style="3" customWidth="1"/>
    <col min="5" max="5" width="10.85546875" style="3" bestFit="1" customWidth="1"/>
    <col min="6" max="6" width="29.28515625" style="3" customWidth="1"/>
    <col min="7" max="7" width="9.7109375" style="3" customWidth="1"/>
    <col min="8" max="8" width="14.28515625" style="3" bestFit="1" customWidth="1"/>
    <col min="9" max="9" width="7.7109375" style="3" customWidth="1"/>
    <col min="10" max="10" width="7.7109375" style="2" customWidth="1"/>
    <col min="11" max="11" width="12.28515625" style="11" bestFit="1" customWidth="1"/>
    <col min="12" max="12" width="15.85546875" style="11" bestFit="1" customWidth="1"/>
    <col min="13" max="13" width="17.42578125" customWidth="1"/>
    <col min="14" max="14" width="18.7109375" bestFit="1" customWidth="1"/>
    <col min="15" max="15" width="11.85546875" bestFit="1" customWidth="1"/>
    <col min="16" max="16" width="13.140625" bestFit="1" customWidth="1"/>
  </cols>
  <sheetData>
    <row r="1" spans="1:16" ht="78.75" customHeight="1" x14ac:dyDescent="0.35">
      <c r="C1" s="10" t="s">
        <v>83</v>
      </c>
    </row>
    <row r="2" spans="1:16" s="1" customFormat="1" x14ac:dyDescent="0.25">
      <c r="A2" s="5" t="s">
        <v>73</v>
      </c>
      <c r="B2" s="5" t="s">
        <v>74</v>
      </c>
      <c r="C2" s="5" t="s">
        <v>75</v>
      </c>
      <c r="D2" s="5" t="s">
        <v>76</v>
      </c>
      <c r="E2" s="5" t="s">
        <v>77</v>
      </c>
      <c r="F2" s="5" t="s">
        <v>78</v>
      </c>
      <c r="G2" s="5" t="s">
        <v>80</v>
      </c>
      <c r="H2" s="5" t="s">
        <v>82</v>
      </c>
      <c r="I2" s="5" t="s">
        <v>0</v>
      </c>
      <c r="J2" s="6" t="s">
        <v>1</v>
      </c>
      <c r="K2" s="12" t="s">
        <v>2</v>
      </c>
      <c r="L2" s="12" t="s">
        <v>3</v>
      </c>
      <c r="M2" s="7" t="s">
        <v>84</v>
      </c>
      <c r="N2" s="7" t="s">
        <v>85</v>
      </c>
      <c r="O2" s="7" t="s">
        <v>86</v>
      </c>
      <c r="P2" s="7" t="s">
        <v>87</v>
      </c>
    </row>
    <row r="3" spans="1:16" s="4" customFormat="1" ht="90" customHeight="1" x14ac:dyDescent="0.25">
      <c r="A3" s="8"/>
      <c r="B3" s="13" t="s">
        <v>4</v>
      </c>
      <c r="C3" s="13" t="s">
        <v>54</v>
      </c>
      <c r="D3" s="13" t="s">
        <v>55</v>
      </c>
      <c r="E3" s="13" t="s">
        <v>57</v>
      </c>
      <c r="F3" s="13" t="s">
        <v>79</v>
      </c>
      <c r="G3" s="13" t="s">
        <v>81</v>
      </c>
      <c r="H3" s="13" t="s">
        <v>63</v>
      </c>
      <c r="I3" s="13" t="s">
        <v>64</v>
      </c>
      <c r="J3" s="14">
        <v>76</v>
      </c>
      <c r="K3" s="15">
        <v>84</v>
      </c>
      <c r="L3" s="15">
        <f t="shared" ref="L3:L52" si="0">$J3*K3</f>
        <v>6384</v>
      </c>
      <c r="M3" s="16" t="s">
        <v>69</v>
      </c>
      <c r="N3" s="16" t="s">
        <v>70</v>
      </c>
      <c r="O3" s="16" t="s">
        <v>71</v>
      </c>
      <c r="P3" s="16" t="s">
        <v>72</v>
      </c>
    </row>
    <row r="4" spans="1:16" s="4" customFormat="1" ht="90" customHeight="1" x14ac:dyDescent="0.25">
      <c r="A4" s="8"/>
      <c r="B4" s="13" t="s">
        <v>5</v>
      </c>
      <c r="C4" s="13" t="s">
        <v>54</v>
      </c>
      <c r="D4" s="13" t="s">
        <v>55</v>
      </c>
      <c r="E4" s="13" t="s">
        <v>57</v>
      </c>
      <c r="F4" s="13" t="s">
        <v>79</v>
      </c>
      <c r="G4" s="13" t="s">
        <v>81</v>
      </c>
      <c r="H4" s="13" t="s">
        <v>63</v>
      </c>
      <c r="I4" s="13" t="s">
        <v>65</v>
      </c>
      <c r="J4" s="14">
        <v>151</v>
      </c>
      <c r="K4" s="15">
        <v>84</v>
      </c>
      <c r="L4" s="15">
        <f t="shared" si="0"/>
        <v>12684</v>
      </c>
      <c r="M4" s="16" t="s">
        <v>69</v>
      </c>
      <c r="N4" s="16" t="s">
        <v>70</v>
      </c>
      <c r="O4" s="16" t="s">
        <v>71</v>
      </c>
      <c r="P4" s="16" t="s">
        <v>72</v>
      </c>
    </row>
    <row r="5" spans="1:16" s="4" customFormat="1" ht="90" customHeight="1" x14ac:dyDescent="0.25">
      <c r="A5" s="8"/>
      <c r="B5" s="13" t="s">
        <v>6</v>
      </c>
      <c r="C5" s="13" t="s">
        <v>54</v>
      </c>
      <c r="D5" s="13" t="s">
        <v>55</v>
      </c>
      <c r="E5" s="13" t="s">
        <v>57</v>
      </c>
      <c r="F5" s="13" t="s">
        <v>79</v>
      </c>
      <c r="G5" s="13" t="s">
        <v>81</v>
      </c>
      <c r="H5" s="13" t="s">
        <v>63</v>
      </c>
      <c r="I5" s="13" t="s">
        <v>66</v>
      </c>
      <c r="J5" s="14">
        <v>151</v>
      </c>
      <c r="K5" s="15">
        <v>84</v>
      </c>
      <c r="L5" s="15">
        <f t="shared" si="0"/>
        <v>12684</v>
      </c>
      <c r="M5" s="16" t="s">
        <v>69</v>
      </c>
      <c r="N5" s="16" t="s">
        <v>70</v>
      </c>
      <c r="O5" s="16" t="s">
        <v>71</v>
      </c>
      <c r="P5" s="16" t="s">
        <v>72</v>
      </c>
    </row>
    <row r="6" spans="1:16" s="4" customFormat="1" ht="90" customHeight="1" x14ac:dyDescent="0.25">
      <c r="A6" s="8"/>
      <c r="B6" s="13" t="s">
        <v>7</v>
      </c>
      <c r="C6" s="13" t="s">
        <v>54</v>
      </c>
      <c r="D6" s="13" t="s">
        <v>55</v>
      </c>
      <c r="E6" s="13" t="s">
        <v>57</v>
      </c>
      <c r="F6" s="13" t="s">
        <v>79</v>
      </c>
      <c r="G6" s="13" t="s">
        <v>81</v>
      </c>
      <c r="H6" s="13" t="s">
        <v>63</v>
      </c>
      <c r="I6" s="13" t="s">
        <v>67</v>
      </c>
      <c r="J6" s="14">
        <v>151</v>
      </c>
      <c r="K6" s="15">
        <v>84</v>
      </c>
      <c r="L6" s="15">
        <f t="shared" si="0"/>
        <v>12684</v>
      </c>
      <c r="M6" s="16" t="s">
        <v>69</v>
      </c>
      <c r="N6" s="16" t="s">
        <v>70</v>
      </c>
      <c r="O6" s="16" t="s">
        <v>71</v>
      </c>
      <c r="P6" s="16" t="s">
        <v>72</v>
      </c>
    </row>
    <row r="7" spans="1:16" s="4" customFormat="1" ht="90" customHeight="1" x14ac:dyDescent="0.25">
      <c r="A7" s="8"/>
      <c r="B7" s="13" t="s">
        <v>8</v>
      </c>
      <c r="C7" s="13" t="s">
        <v>54</v>
      </c>
      <c r="D7" s="13" t="s">
        <v>55</v>
      </c>
      <c r="E7" s="13" t="s">
        <v>57</v>
      </c>
      <c r="F7" s="13" t="s">
        <v>79</v>
      </c>
      <c r="G7" s="13" t="s">
        <v>81</v>
      </c>
      <c r="H7" s="13" t="s">
        <v>63</v>
      </c>
      <c r="I7" s="13" t="s">
        <v>68</v>
      </c>
      <c r="J7" s="14">
        <v>75</v>
      </c>
      <c r="K7" s="15">
        <v>84</v>
      </c>
      <c r="L7" s="15">
        <f t="shared" si="0"/>
        <v>6300</v>
      </c>
      <c r="M7" s="16" t="s">
        <v>69</v>
      </c>
      <c r="N7" s="16" t="s">
        <v>70</v>
      </c>
      <c r="O7" s="16" t="s">
        <v>71</v>
      </c>
      <c r="P7" s="16" t="s">
        <v>72</v>
      </c>
    </row>
    <row r="8" spans="1:16" s="4" customFormat="1" ht="90" customHeight="1" x14ac:dyDescent="0.25">
      <c r="A8" s="8"/>
      <c r="B8" s="13" t="s">
        <v>9</v>
      </c>
      <c r="C8" s="13" t="s">
        <v>54</v>
      </c>
      <c r="D8" s="13" t="s">
        <v>55</v>
      </c>
      <c r="E8" s="13" t="s">
        <v>58</v>
      </c>
      <c r="F8" s="13" t="s">
        <v>79</v>
      </c>
      <c r="G8" s="13" t="s">
        <v>81</v>
      </c>
      <c r="H8" s="13" t="s">
        <v>63</v>
      </c>
      <c r="I8" s="13" t="s">
        <v>64</v>
      </c>
      <c r="J8" s="14">
        <v>74</v>
      </c>
      <c r="K8" s="15">
        <v>84</v>
      </c>
      <c r="L8" s="15">
        <f t="shared" si="0"/>
        <v>6216</v>
      </c>
      <c r="M8" s="16" t="s">
        <v>69</v>
      </c>
      <c r="N8" s="16" t="s">
        <v>70</v>
      </c>
      <c r="O8" s="16" t="s">
        <v>71</v>
      </c>
      <c r="P8" s="16" t="s">
        <v>72</v>
      </c>
    </row>
    <row r="9" spans="1:16" s="4" customFormat="1" ht="90" customHeight="1" x14ac:dyDescent="0.25">
      <c r="A9" s="8"/>
      <c r="B9" s="13" t="s">
        <v>10</v>
      </c>
      <c r="C9" s="13" t="s">
        <v>54</v>
      </c>
      <c r="D9" s="13" t="s">
        <v>55</v>
      </c>
      <c r="E9" s="13" t="s">
        <v>58</v>
      </c>
      <c r="F9" s="13" t="s">
        <v>79</v>
      </c>
      <c r="G9" s="13" t="s">
        <v>81</v>
      </c>
      <c r="H9" s="13" t="s">
        <v>63</v>
      </c>
      <c r="I9" s="13" t="s">
        <v>65</v>
      </c>
      <c r="J9" s="14">
        <v>149</v>
      </c>
      <c r="K9" s="15">
        <v>84</v>
      </c>
      <c r="L9" s="15">
        <f t="shared" si="0"/>
        <v>12516</v>
      </c>
      <c r="M9" s="16" t="s">
        <v>69</v>
      </c>
      <c r="N9" s="16" t="s">
        <v>70</v>
      </c>
      <c r="O9" s="16" t="s">
        <v>71</v>
      </c>
      <c r="P9" s="16" t="s">
        <v>72</v>
      </c>
    </row>
    <row r="10" spans="1:16" s="4" customFormat="1" ht="90" customHeight="1" x14ac:dyDescent="0.25">
      <c r="A10" s="8"/>
      <c r="B10" s="13" t="s">
        <v>11</v>
      </c>
      <c r="C10" s="13" t="s">
        <v>54</v>
      </c>
      <c r="D10" s="13" t="s">
        <v>55</v>
      </c>
      <c r="E10" s="13" t="s">
        <v>58</v>
      </c>
      <c r="F10" s="13" t="s">
        <v>79</v>
      </c>
      <c r="G10" s="13" t="s">
        <v>81</v>
      </c>
      <c r="H10" s="13" t="s">
        <v>63</v>
      </c>
      <c r="I10" s="13" t="s">
        <v>66</v>
      </c>
      <c r="J10" s="14">
        <v>150</v>
      </c>
      <c r="K10" s="15">
        <v>84</v>
      </c>
      <c r="L10" s="15">
        <f t="shared" si="0"/>
        <v>12600</v>
      </c>
      <c r="M10" s="16" t="s">
        <v>69</v>
      </c>
      <c r="N10" s="16" t="s">
        <v>70</v>
      </c>
      <c r="O10" s="16" t="s">
        <v>71</v>
      </c>
      <c r="P10" s="16" t="s">
        <v>72</v>
      </c>
    </row>
    <row r="11" spans="1:16" s="4" customFormat="1" ht="90" customHeight="1" x14ac:dyDescent="0.25">
      <c r="A11" s="8"/>
      <c r="B11" s="13" t="s">
        <v>12</v>
      </c>
      <c r="C11" s="13" t="s">
        <v>54</v>
      </c>
      <c r="D11" s="13" t="s">
        <v>55</v>
      </c>
      <c r="E11" s="13" t="s">
        <v>58</v>
      </c>
      <c r="F11" s="13" t="s">
        <v>79</v>
      </c>
      <c r="G11" s="13" t="s">
        <v>81</v>
      </c>
      <c r="H11" s="13" t="s">
        <v>63</v>
      </c>
      <c r="I11" s="13" t="s">
        <v>67</v>
      </c>
      <c r="J11" s="14">
        <v>151</v>
      </c>
      <c r="K11" s="15">
        <v>84</v>
      </c>
      <c r="L11" s="15">
        <f t="shared" si="0"/>
        <v>12684</v>
      </c>
      <c r="M11" s="16" t="s">
        <v>69</v>
      </c>
      <c r="N11" s="16" t="s">
        <v>70</v>
      </c>
      <c r="O11" s="16" t="s">
        <v>71</v>
      </c>
      <c r="P11" s="16" t="s">
        <v>72</v>
      </c>
    </row>
    <row r="12" spans="1:16" s="4" customFormat="1" ht="90" customHeight="1" x14ac:dyDescent="0.25">
      <c r="A12" s="8"/>
      <c r="B12" s="13" t="s">
        <v>13</v>
      </c>
      <c r="C12" s="13" t="s">
        <v>54</v>
      </c>
      <c r="D12" s="13" t="s">
        <v>55</v>
      </c>
      <c r="E12" s="13" t="s">
        <v>58</v>
      </c>
      <c r="F12" s="13" t="s">
        <v>79</v>
      </c>
      <c r="G12" s="13" t="s">
        <v>81</v>
      </c>
      <c r="H12" s="13" t="s">
        <v>63</v>
      </c>
      <c r="I12" s="13" t="s">
        <v>68</v>
      </c>
      <c r="J12" s="14">
        <v>73</v>
      </c>
      <c r="K12" s="15">
        <v>84</v>
      </c>
      <c r="L12" s="15">
        <f t="shared" si="0"/>
        <v>6132</v>
      </c>
      <c r="M12" s="16" t="s">
        <v>69</v>
      </c>
      <c r="N12" s="16" t="s">
        <v>70</v>
      </c>
      <c r="O12" s="16" t="s">
        <v>71</v>
      </c>
      <c r="P12" s="16" t="s">
        <v>72</v>
      </c>
    </row>
    <row r="13" spans="1:16" s="4" customFormat="1" ht="90" customHeight="1" x14ac:dyDescent="0.25">
      <c r="A13" s="8"/>
      <c r="B13" s="13" t="s">
        <v>14</v>
      </c>
      <c r="C13" s="13" t="s">
        <v>54</v>
      </c>
      <c r="D13" s="13" t="s">
        <v>55</v>
      </c>
      <c r="E13" s="13" t="s">
        <v>59</v>
      </c>
      <c r="F13" s="13" t="s">
        <v>79</v>
      </c>
      <c r="G13" s="13" t="s">
        <v>81</v>
      </c>
      <c r="H13" s="13" t="s">
        <v>63</v>
      </c>
      <c r="I13" s="13" t="s">
        <v>64</v>
      </c>
      <c r="J13" s="14">
        <v>10</v>
      </c>
      <c r="K13" s="15">
        <v>84</v>
      </c>
      <c r="L13" s="15">
        <f t="shared" si="0"/>
        <v>840</v>
      </c>
      <c r="M13" s="16" t="s">
        <v>69</v>
      </c>
      <c r="N13" s="16" t="s">
        <v>70</v>
      </c>
      <c r="O13" s="16" t="s">
        <v>71</v>
      </c>
      <c r="P13" s="16" t="s">
        <v>72</v>
      </c>
    </row>
    <row r="14" spans="1:16" s="4" customFormat="1" ht="90" customHeight="1" x14ac:dyDescent="0.25">
      <c r="A14" s="8"/>
      <c r="B14" s="13" t="s">
        <v>15</v>
      </c>
      <c r="C14" s="13" t="s">
        <v>54</v>
      </c>
      <c r="D14" s="13" t="s">
        <v>55</v>
      </c>
      <c r="E14" s="13" t="s">
        <v>59</v>
      </c>
      <c r="F14" s="13" t="s">
        <v>79</v>
      </c>
      <c r="G14" s="13" t="s">
        <v>81</v>
      </c>
      <c r="H14" s="13" t="s">
        <v>63</v>
      </c>
      <c r="I14" s="13" t="s">
        <v>65</v>
      </c>
      <c r="J14" s="14">
        <v>20</v>
      </c>
      <c r="K14" s="15">
        <v>84</v>
      </c>
      <c r="L14" s="15">
        <f t="shared" si="0"/>
        <v>1680</v>
      </c>
      <c r="M14" s="16" t="s">
        <v>69</v>
      </c>
      <c r="N14" s="16" t="s">
        <v>70</v>
      </c>
      <c r="O14" s="16" t="s">
        <v>71</v>
      </c>
      <c r="P14" s="16" t="s">
        <v>72</v>
      </c>
    </row>
    <row r="15" spans="1:16" s="4" customFormat="1" ht="90" customHeight="1" x14ac:dyDescent="0.25">
      <c r="A15" s="8"/>
      <c r="B15" s="13" t="s">
        <v>16</v>
      </c>
      <c r="C15" s="13" t="s">
        <v>54</v>
      </c>
      <c r="D15" s="13" t="s">
        <v>55</v>
      </c>
      <c r="E15" s="13" t="s">
        <v>59</v>
      </c>
      <c r="F15" s="13" t="s">
        <v>79</v>
      </c>
      <c r="G15" s="13" t="s">
        <v>81</v>
      </c>
      <c r="H15" s="13" t="s">
        <v>63</v>
      </c>
      <c r="I15" s="13" t="s">
        <v>66</v>
      </c>
      <c r="J15" s="14">
        <v>30</v>
      </c>
      <c r="K15" s="15">
        <v>84</v>
      </c>
      <c r="L15" s="15">
        <f t="shared" si="0"/>
        <v>2520</v>
      </c>
      <c r="M15" s="16" t="s">
        <v>69</v>
      </c>
      <c r="N15" s="16" t="s">
        <v>70</v>
      </c>
      <c r="O15" s="16" t="s">
        <v>71</v>
      </c>
      <c r="P15" s="16" t="s">
        <v>72</v>
      </c>
    </row>
    <row r="16" spans="1:16" s="4" customFormat="1" ht="90" customHeight="1" x14ac:dyDescent="0.25">
      <c r="A16" s="8"/>
      <c r="B16" s="13" t="s">
        <v>17</v>
      </c>
      <c r="C16" s="13" t="s">
        <v>54</v>
      </c>
      <c r="D16" s="13" t="s">
        <v>55</v>
      </c>
      <c r="E16" s="13" t="s">
        <v>59</v>
      </c>
      <c r="F16" s="13" t="s">
        <v>79</v>
      </c>
      <c r="G16" s="13" t="s">
        <v>81</v>
      </c>
      <c r="H16" s="13" t="s">
        <v>63</v>
      </c>
      <c r="I16" s="13" t="s">
        <v>67</v>
      </c>
      <c r="J16" s="14">
        <v>20</v>
      </c>
      <c r="K16" s="15">
        <v>84</v>
      </c>
      <c r="L16" s="15">
        <f t="shared" si="0"/>
        <v>1680</v>
      </c>
      <c r="M16" s="16" t="s">
        <v>69</v>
      </c>
      <c r="N16" s="16" t="s">
        <v>70</v>
      </c>
      <c r="O16" s="16" t="s">
        <v>71</v>
      </c>
      <c r="P16" s="16" t="s">
        <v>72</v>
      </c>
    </row>
    <row r="17" spans="1:16" s="4" customFormat="1" ht="90" customHeight="1" x14ac:dyDescent="0.25">
      <c r="A17" s="8"/>
      <c r="B17" s="13" t="s">
        <v>18</v>
      </c>
      <c r="C17" s="13" t="s">
        <v>54</v>
      </c>
      <c r="D17" s="13" t="s">
        <v>55</v>
      </c>
      <c r="E17" s="13" t="s">
        <v>59</v>
      </c>
      <c r="F17" s="13" t="s">
        <v>79</v>
      </c>
      <c r="G17" s="13" t="s">
        <v>81</v>
      </c>
      <c r="H17" s="13" t="s">
        <v>63</v>
      </c>
      <c r="I17" s="13" t="s">
        <v>68</v>
      </c>
      <c r="J17" s="14">
        <v>10</v>
      </c>
      <c r="K17" s="15">
        <v>84</v>
      </c>
      <c r="L17" s="15">
        <f t="shared" si="0"/>
        <v>840</v>
      </c>
      <c r="M17" s="16" t="s">
        <v>69</v>
      </c>
      <c r="N17" s="16" t="s">
        <v>70</v>
      </c>
      <c r="O17" s="16" t="s">
        <v>71</v>
      </c>
      <c r="P17" s="16" t="s">
        <v>72</v>
      </c>
    </row>
    <row r="18" spans="1:16" s="4" customFormat="1" ht="90" customHeight="1" x14ac:dyDescent="0.25">
      <c r="A18" s="8"/>
      <c r="B18" s="13" t="s">
        <v>19</v>
      </c>
      <c r="C18" s="13" t="s">
        <v>54</v>
      </c>
      <c r="D18" s="13" t="s">
        <v>55</v>
      </c>
      <c r="E18" s="13" t="s">
        <v>60</v>
      </c>
      <c r="F18" s="13" t="s">
        <v>79</v>
      </c>
      <c r="G18" s="13" t="s">
        <v>81</v>
      </c>
      <c r="H18" s="13" t="s">
        <v>63</v>
      </c>
      <c r="I18" s="13" t="s">
        <v>64</v>
      </c>
      <c r="J18" s="14">
        <v>65</v>
      </c>
      <c r="K18" s="15">
        <v>84</v>
      </c>
      <c r="L18" s="15">
        <f t="shared" si="0"/>
        <v>5460</v>
      </c>
      <c r="M18" s="16" t="s">
        <v>69</v>
      </c>
      <c r="N18" s="16" t="s">
        <v>70</v>
      </c>
      <c r="O18" s="16" t="s">
        <v>71</v>
      </c>
      <c r="P18" s="16" t="s">
        <v>72</v>
      </c>
    </row>
    <row r="19" spans="1:16" s="4" customFormat="1" ht="90" customHeight="1" x14ac:dyDescent="0.25">
      <c r="A19" s="8"/>
      <c r="B19" s="13" t="s">
        <v>20</v>
      </c>
      <c r="C19" s="13" t="s">
        <v>54</v>
      </c>
      <c r="D19" s="13" t="s">
        <v>55</v>
      </c>
      <c r="E19" s="13" t="s">
        <v>60</v>
      </c>
      <c r="F19" s="13" t="s">
        <v>79</v>
      </c>
      <c r="G19" s="13" t="s">
        <v>81</v>
      </c>
      <c r="H19" s="13" t="s">
        <v>63</v>
      </c>
      <c r="I19" s="13" t="s">
        <v>65</v>
      </c>
      <c r="J19" s="14">
        <v>120</v>
      </c>
      <c r="K19" s="15">
        <v>84</v>
      </c>
      <c r="L19" s="15">
        <f t="shared" si="0"/>
        <v>10080</v>
      </c>
      <c r="M19" s="16" t="s">
        <v>69</v>
      </c>
      <c r="N19" s="16" t="s">
        <v>70</v>
      </c>
      <c r="O19" s="16" t="s">
        <v>71</v>
      </c>
      <c r="P19" s="16" t="s">
        <v>72</v>
      </c>
    </row>
    <row r="20" spans="1:16" s="4" customFormat="1" ht="90" customHeight="1" x14ac:dyDescent="0.25">
      <c r="A20" s="8"/>
      <c r="B20" s="13" t="s">
        <v>21</v>
      </c>
      <c r="C20" s="13" t="s">
        <v>54</v>
      </c>
      <c r="D20" s="13" t="s">
        <v>55</v>
      </c>
      <c r="E20" s="13" t="s">
        <v>60</v>
      </c>
      <c r="F20" s="13" t="s">
        <v>79</v>
      </c>
      <c r="G20" s="13" t="s">
        <v>81</v>
      </c>
      <c r="H20" s="13" t="s">
        <v>63</v>
      </c>
      <c r="I20" s="13" t="s">
        <v>66</v>
      </c>
      <c r="J20" s="14">
        <v>120</v>
      </c>
      <c r="K20" s="15">
        <v>84</v>
      </c>
      <c r="L20" s="15">
        <f t="shared" si="0"/>
        <v>10080</v>
      </c>
      <c r="M20" s="16" t="s">
        <v>69</v>
      </c>
      <c r="N20" s="16" t="s">
        <v>70</v>
      </c>
      <c r="O20" s="16" t="s">
        <v>71</v>
      </c>
      <c r="P20" s="16" t="s">
        <v>72</v>
      </c>
    </row>
    <row r="21" spans="1:16" s="4" customFormat="1" ht="90" customHeight="1" x14ac:dyDescent="0.25">
      <c r="A21" s="8"/>
      <c r="B21" s="13" t="s">
        <v>22</v>
      </c>
      <c r="C21" s="13" t="s">
        <v>54</v>
      </c>
      <c r="D21" s="13" t="s">
        <v>55</v>
      </c>
      <c r="E21" s="13" t="s">
        <v>60</v>
      </c>
      <c r="F21" s="13" t="s">
        <v>79</v>
      </c>
      <c r="G21" s="13" t="s">
        <v>81</v>
      </c>
      <c r="H21" s="13" t="s">
        <v>63</v>
      </c>
      <c r="I21" s="13" t="s">
        <v>67</v>
      </c>
      <c r="J21" s="14">
        <v>130</v>
      </c>
      <c r="K21" s="15">
        <v>84</v>
      </c>
      <c r="L21" s="15">
        <f t="shared" si="0"/>
        <v>10920</v>
      </c>
      <c r="M21" s="16" t="s">
        <v>69</v>
      </c>
      <c r="N21" s="16" t="s">
        <v>70</v>
      </c>
      <c r="O21" s="16" t="s">
        <v>71</v>
      </c>
      <c r="P21" s="16" t="s">
        <v>72</v>
      </c>
    </row>
    <row r="22" spans="1:16" s="4" customFormat="1" ht="90" customHeight="1" x14ac:dyDescent="0.25">
      <c r="A22" s="8"/>
      <c r="B22" s="13" t="s">
        <v>23</v>
      </c>
      <c r="C22" s="13" t="s">
        <v>54</v>
      </c>
      <c r="D22" s="13" t="s">
        <v>55</v>
      </c>
      <c r="E22" s="13" t="s">
        <v>60</v>
      </c>
      <c r="F22" s="13" t="s">
        <v>79</v>
      </c>
      <c r="G22" s="13" t="s">
        <v>81</v>
      </c>
      <c r="H22" s="13" t="s">
        <v>63</v>
      </c>
      <c r="I22" s="13" t="s">
        <v>68</v>
      </c>
      <c r="J22" s="14">
        <v>64</v>
      </c>
      <c r="K22" s="15">
        <v>84</v>
      </c>
      <c r="L22" s="15">
        <f t="shared" si="0"/>
        <v>5376</v>
      </c>
      <c r="M22" s="16" t="s">
        <v>69</v>
      </c>
      <c r="N22" s="16" t="s">
        <v>70</v>
      </c>
      <c r="O22" s="16" t="s">
        <v>71</v>
      </c>
      <c r="P22" s="16" t="s">
        <v>72</v>
      </c>
    </row>
    <row r="23" spans="1:16" s="4" customFormat="1" ht="90" customHeight="1" x14ac:dyDescent="0.25">
      <c r="A23" s="8"/>
      <c r="B23" s="13" t="s">
        <v>24</v>
      </c>
      <c r="C23" s="13" t="s">
        <v>54</v>
      </c>
      <c r="D23" s="13" t="s">
        <v>55</v>
      </c>
      <c r="E23" s="13" t="s">
        <v>61</v>
      </c>
      <c r="F23" s="13" t="s">
        <v>79</v>
      </c>
      <c r="G23" s="13" t="s">
        <v>81</v>
      </c>
      <c r="H23" s="13" t="s">
        <v>63</v>
      </c>
      <c r="I23" s="13" t="s">
        <v>64</v>
      </c>
      <c r="J23" s="14">
        <v>10</v>
      </c>
      <c r="K23" s="15">
        <v>84</v>
      </c>
      <c r="L23" s="15">
        <f t="shared" si="0"/>
        <v>840</v>
      </c>
      <c r="M23" s="16" t="s">
        <v>69</v>
      </c>
      <c r="N23" s="16" t="s">
        <v>70</v>
      </c>
      <c r="O23" s="16" t="s">
        <v>71</v>
      </c>
      <c r="P23" s="16" t="s">
        <v>72</v>
      </c>
    </row>
    <row r="24" spans="1:16" s="4" customFormat="1" ht="90" customHeight="1" x14ac:dyDescent="0.25">
      <c r="A24" s="8"/>
      <c r="B24" s="13" t="s">
        <v>25</v>
      </c>
      <c r="C24" s="13" t="s">
        <v>54</v>
      </c>
      <c r="D24" s="13" t="s">
        <v>55</v>
      </c>
      <c r="E24" s="13" t="s">
        <v>61</v>
      </c>
      <c r="F24" s="13" t="s">
        <v>79</v>
      </c>
      <c r="G24" s="13" t="s">
        <v>81</v>
      </c>
      <c r="H24" s="13" t="s">
        <v>63</v>
      </c>
      <c r="I24" s="13" t="s">
        <v>65</v>
      </c>
      <c r="J24" s="14">
        <v>20</v>
      </c>
      <c r="K24" s="15">
        <v>84</v>
      </c>
      <c r="L24" s="15">
        <f t="shared" si="0"/>
        <v>1680</v>
      </c>
      <c r="M24" s="16" t="s">
        <v>69</v>
      </c>
      <c r="N24" s="16" t="s">
        <v>70</v>
      </c>
      <c r="O24" s="16" t="s">
        <v>71</v>
      </c>
      <c r="P24" s="16" t="s">
        <v>72</v>
      </c>
    </row>
    <row r="25" spans="1:16" s="4" customFormat="1" ht="90" customHeight="1" x14ac:dyDescent="0.25">
      <c r="A25" s="8"/>
      <c r="B25" s="13" t="s">
        <v>26</v>
      </c>
      <c r="C25" s="13" t="s">
        <v>54</v>
      </c>
      <c r="D25" s="13" t="s">
        <v>55</v>
      </c>
      <c r="E25" s="13" t="s">
        <v>61</v>
      </c>
      <c r="F25" s="13" t="s">
        <v>79</v>
      </c>
      <c r="G25" s="13" t="s">
        <v>81</v>
      </c>
      <c r="H25" s="13" t="s">
        <v>63</v>
      </c>
      <c r="I25" s="13" t="s">
        <v>66</v>
      </c>
      <c r="J25" s="14">
        <v>30</v>
      </c>
      <c r="K25" s="15">
        <v>84</v>
      </c>
      <c r="L25" s="15">
        <f t="shared" si="0"/>
        <v>2520</v>
      </c>
      <c r="M25" s="16" t="s">
        <v>69</v>
      </c>
      <c r="N25" s="16" t="s">
        <v>70</v>
      </c>
      <c r="O25" s="16" t="s">
        <v>71</v>
      </c>
      <c r="P25" s="16" t="s">
        <v>72</v>
      </c>
    </row>
    <row r="26" spans="1:16" s="4" customFormat="1" ht="90" customHeight="1" x14ac:dyDescent="0.25">
      <c r="A26" s="8"/>
      <c r="B26" s="13" t="s">
        <v>27</v>
      </c>
      <c r="C26" s="13" t="s">
        <v>54</v>
      </c>
      <c r="D26" s="13" t="s">
        <v>55</v>
      </c>
      <c r="E26" s="13" t="s">
        <v>61</v>
      </c>
      <c r="F26" s="13" t="s">
        <v>79</v>
      </c>
      <c r="G26" s="13" t="s">
        <v>81</v>
      </c>
      <c r="H26" s="13" t="s">
        <v>63</v>
      </c>
      <c r="I26" s="13" t="s">
        <v>67</v>
      </c>
      <c r="J26" s="14">
        <v>20</v>
      </c>
      <c r="K26" s="15">
        <v>84</v>
      </c>
      <c r="L26" s="15">
        <f t="shared" si="0"/>
        <v>1680</v>
      </c>
      <c r="M26" s="16" t="s">
        <v>69</v>
      </c>
      <c r="N26" s="16" t="s">
        <v>70</v>
      </c>
      <c r="O26" s="16" t="s">
        <v>71</v>
      </c>
      <c r="P26" s="16" t="s">
        <v>72</v>
      </c>
    </row>
    <row r="27" spans="1:16" s="4" customFormat="1" ht="90" customHeight="1" x14ac:dyDescent="0.25">
      <c r="A27" s="8"/>
      <c r="B27" s="13" t="s">
        <v>28</v>
      </c>
      <c r="C27" s="13" t="s">
        <v>54</v>
      </c>
      <c r="D27" s="13" t="s">
        <v>55</v>
      </c>
      <c r="E27" s="13" t="s">
        <v>61</v>
      </c>
      <c r="F27" s="13" t="s">
        <v>79</v>
      </c>
      <c r="G27" s="13" t="s">
        <v>81</v>
      </c>
      <c r="H27" s="13" t="s">
        <v>63</v>
      </c>
      <c r="I27" s="13" t="s">
        <v>68</v>
      </c>
      <c r="J27" s="14">
        <v>10</v>
      </c>
      <c r="K27" s="15">
        <v>84</v>
      </c>
      <c r="L27" s="15">
        <f t="shared" si="0"/>
        <v>840</v>
      </c>
      <c r="M27" s="16" t="s">
        <v>69</v>
      </c>
      <c r="N27" s="16" t="s">
        <v>70</v>
      </c>
      <c r="O27" s="16" t="s">
        <v>71</v>
      </c>
      <c r="P27" s="16" t="s">
        <v>72</v>
      </c>
    </row>
    <row r="28" spans="1:16" s="4" customFormat="1" ht="90" customHeight="1" x14ac:dyDescent="0.25">
      <c r="A28" s="8"/>
      <c r="B28" s="13" t="s">
        <v>29</v>
      </c>
      <c r="C28" s="13" t="s">
        <v>54</v>
      </c>
      <c r="D28" s="13" t="s">
        <v>56</v>
      </c>
      <c r="E28" s="13" t="s">
        <v>57</v>
      </c>
      <c r="F28" s="13" t="s">
        <v>79</v>
      </c>
      <c r="G28" s="13" t="s">
        <v>81</v>
      </c>
      <c r="H28" s="13" t="s">
        <v>63</v>
      </c>
      <c r="I28" s="13" t="s">
        <v>64</v>
      </c>
      <c r="J28" s="14">
        <v>39</v>
      </c>
      <c r="K28" s="15">
        <v>84</v>
      </c>
      <c r="L28" s="15">
        <f t="shared" si="0"/>
        <v>3276</v>
      </c>
      <c r="M28" s="16" t="s">
        <v>69</v>
      </c>
      <c r="N28" s="16" t="s">
        <v>70</v>
      </c>
      <c r="O28" s="16" t="s">
        <v>71</v>
      </c>
      <c r="P28" s="16" t="s">
        <v>72</v>
      </c>
    </row>
    <row r="29" spans="1:16" s="4" customFormat="1" ht="90" customHeight="1" x14ac:dyDescent="0.25">
      <c r="A29" s="8"/>
      <c r="B29" s="13" t="s">
        <v>30</v>
      </c>
      <c r="C29" s="13" t="s">
        <v>54</v>
      </c>
      <c r="D29" s="13" t="s">
        <v>56</v>
      </c>
      <c r="E29" s="13" t="s">
        <v>57</v>
      </c>
      <c r="F29" s="13" t="s">
        <v>79</v>
      </c>
      <c r="G29" s="13" t="s">
        <v>81</v>
      </c>
      <c r="H29" s="13" t="s">
        <v>63</v>
      </c>
      <c r="I29" s="13" t="s">
        <v>65</v>
      </c>
      <c r="J29" s="14">
        <v>69</v>
      </c>
      <c r="K29" s="15">
        <v>84</v>
      </c>
      <c r="L29" s="15">
        <f t="shared" si="0"/>
        <v>5796</v>
      </c>
      <c r="M29" s="16" t="s">
        <v>69</v>
      </c>
      <c r="N29" s="16" t="s">
        <v>70</v>
      </c>
      <c r="O29" s="16" t="s">
        <v>71</v>
      </c>
      <c r="P29" s="16" t="s">
        <v>72</v>
      </c>
    </row>
    <row r="30" spans="1:16" s="4" customFormat="1" ht="90" customHeight="1" x14ac:dyDescent="0.25">
      <c r="A30" s="8"/>
      <c r="B30" s="13" t="s">
        <v>31</v>
      </c>
      <c r="C30" s="13" t="s">
        <v>54</v>
      </c>
      <c r="D30" s="13" t="s">
        <v>56</v>
      </c>
      <c r="E30" s="13" t="s">
        <v>57</v>
      </c>
      <c r="F30" s="13" t="s">
        <v>79</v>
      </c>
      <c r="G30" s="13" t="s">
        <v>81</v>
      </c>
      <c r="H30" s="13" t="s">
        <v>63</v>
      </c>
      <c r="I30" s="13" t="s">
        <v>66</v>
      </c>
      <c r="J30" s="14">
        <v>69</v>
      </c>
      <c r="K30" s="15">
        <v>84</v>
      </c>
      <c r="L30" s="15">
        <f t="shared" si="0"/>
        <v>5796</v>
      </c>
      <c r="M30" s="16" t="s">
        <v>69</v>
      </c>
      <c r="N30" s="16" t="s">
        <v>70</v>
      </c>
      <c r="O30" s="16" t="s">
        <v>71</v>
      </c>
      <c r="P30" s="16" t="s">
        <v>72</v>
      </c>
    </row>
    <row r="31" spans="1:16" s="4" customFormat="1" ht="90" customHeight="1" x14ac:dyDescent="0.25">
      <c r="A31" s="8"/>
      <c r="B31" s="13" t="s">
        <v>32</v>
      </c>
      <c r="C31" s="13" t="s">
        <v>54</v>
      </c>
      <c r="D31" s="13" t="s">
        <v>56</v>
      </c>
      <c r="E31" s="13" t="s">
        <v>57</v>
      </c>
      <c r="F31" s="13" t="s">
        <v>79</v>
      </c>
      <c r="G31" s="13" t="s">
        <v>81</v>
      </c>
      <c r="H31" s="13" t="s">
        <v>63</v>
      </c>
      <c r="I31" s="13" t="s">
        <v>67</v>
      </c>
      <c r="J31" s="14">
        <v>79</v>
      </c>
      <c r="K31" s="15">
        <v>84</v>
      </c>
      <c r="L31" s="15">
        <f t="shared" si="0"/>
        <v>6636</v>
      </c>
      <c r="M31" s="16" t="s">
        <v>69</v>
      </c>
      <c r="N31" s="16" t="s">
        <v>70</v>
      </c>
      <c r="O31" s="16" t="s">
        <v>71</v>
      </c>
      <c r="P31" s="16" t="s">
        <v>72</v>
      </c>
    </row>
    <row r="32" spans="1:16" s="4" customFormat="1" ht="90" customHeight="1" x14ac:dyDescent="0.25">
      <c r="A32" s="8"/>
      <c r="B32" s="13" t="s">
        <v>33</v>
      </c>
      <c r="C32" s="13" t="s">
        <v>54</v>
      </c>
      <c r="D32" s="13" t="s">
        <v>56</v>
      </c>
      <c r="E32" s="13" t="s">
        <v>57</v>
      </c>
      <c r="F32" s="13" t="s">
        <v>79</v>
      </c>
      <c r="G32" s="13" t="s">
        <v>81</v>
      </c>
      <c r="H32" s="13" t="s">
        <v>63</v>
      </c>
      <c r="I32" s="13" t="s">
        <v>68</v>
      </c>
      <c r="J32" s="14">
        <v>40</v>
      </c>
      <c r="K32" s="15">
        <v>84</v>
      </c>
      <c r="L32" s="15">
        <f t="shared" si="0"/>
        <v>3360</v>
      </c>
      <c r="M32" s="16" t="s">
        <v>69</v>
      </c>
      <c r="N32" s="16" t="s">
        <v>70</v>
      </c>
      <c r="O32" s="16" t="s">
        <v>71</v>
      </c>
      <c r="P32" s="16" t="s">
        <v>72</v>
      </c>
    </row>
    <row r="33" spans="1:16" s="4" customFormat="1" ht="90" customHeight="1" x14ac:dyDescent="0.25">
      <c r="A33" s="8"/>
      <c r="B33" s="13" t="s">
        <v>34</v>
      </c>
      <c r="C33" s="13" t="s">
        <v>54</v>
      </c>
      <c r="D33" s="13" t="s">
        <v>56</v>
      </c>
      <c r="E33" s="13" t="s">
        <v>62</v>
      </c>
      <c r="F33" s="13" t="s">
        <v>79</v>
      </c>
      <c r="G33" s="13" t="s">
        <v>81</v>
      </c>
      <c r="H33" s="13" t="s">
        <v>63</v>
      </c>
      <c r="I33" s="13" t="s">
        <v>64</v>
      </c>
      <c r="J33" s="14">
        <v>48</v>
      </c>
      <c r="K33" s="15">
        <v>84</v>
      </c>
      <c r="L33" s="15">
        <f t="shared" si="0"/>
        <v>4032</v>
      </c>
      <c r="M33" s="16" t="s">
        <v>69</v>
      </c>
      <c r="N33" s="16" t="s">
        <v>70</v>
      </c>
      <c r="O33" s="16" t="s">
        <v>71</v>
      </c>
      <c r="P33" s="16" t="s">
        <v>72</v>
      </c>
    </row>
    <row r="34" spans="1:16" s="4" customFormat="1" ht="90" customHeight="1" x14ac:dyDescent="0.25">
      <c r="A34" s="8"/>
      <c r="B34" s="13" t="s">
        <v>35</v>
      </c>
      <c r="C34" s="13" t="s">
        <v>54</v>
      </c>
      <c r="D34" s="13" t="s">
        <v>56</v>
      </c>
      <c r="E34" s="13" t="s">
        <v>62</v>
      </c>
      <c r="F34" s="13" t="s">
        <v>79</v>
      </c>
      <c r="G34" s="13" t="s">
        <v>81</v>
      </c>
      <c r="H34" s="13" t="s">
        <v>63</v>
      </c>
      <c r="I34" s="13" t="s">
        <v>65</v>
      </c>
      <c r="J34" s="14">
        <v>99</v>
      </c>
      <c r="K34" s="15">
        <v>84</v>
      </c>
      <c r="L34" s="15">
        <f t="shared" si="0"/>
        <v>8316</v>
      </c>
      <c r="M34" s="16" t="s">
        <v>69</v>
      </c>
      <c r="N34" s="16" t="s">
        <v>70</v>
      </c>
      <c r="O34" s="16" t="s">
        <v>71</v>
      </c>
      <c r="P34" s="16" t="s">
        <v>72</v>
      </c>
    </row>
    <row r="35" spans="1:16" s="4" customFormat="1" ht="90" customHeight="1" x14ac:dyDescent="0.25">
      <c r="A35" s="8"/>
      <c r="B35" s="13" t="s">
        <v>36</v>
      </c>
      <c r="C35" s="13" t="s">
        <v>54</v>
      </c>
      <c r="D35" s="13" t="s">
        <v>56</v>
      </c>
      <c r="E35" s="13" t="s">
        <v>62</v>
      </c>
      <c r="F35" s="13" t="s">
        <v>79</v>
      </c>
      <c r="G35" s="13" t="s">
        <v>81</v>
      </c>
      <c r="H35" s="13" t="s">
        <v>63</v>
      </c>
      <c r="I35" s="13" t="s">
        <v>66</v>
      </c>
      <c r="J35" s="14">
        <v>100</v>
      </c>
      <c r="K35" s="15">
        <v>84</v>
      </c>
      <c r="L35" s="15">
        <f t="shared" si="0"/>
        <v>8400</v>
      </c>
      <c r="M35" s="16" t="s">
        <v>69</v>
      </c>
      <c r="N35" s="16" t="s">
        <v>70</v>
      </c>
      <c r="O35" s="16" t="s">
        <v>71</v>
      </c>
      <c r="P35" s="16" t="s">
        <v>72</v>
      </c>
    </row>
    <row r="36" spans="1:16" s="4" customFormat="1" ht="90" customHeight="1" x14ac:dyDescent="0.25">
      <c r="A36" s="8"/>
      <c r="B36" s="13" t="s">
        <v>37</v>
      </c>
      <c r="C36" s="13" t="s">
        <v>54</v>
      </c>
      <c r="D36" s="13" t="s">
        <v>56</v>
      </c>
      <c r="E36" s="13" t="s">
        <v>62</v>
      </c>
      <c r="F36" s="13" t="s">
        <v>79</v>
      </c>
      <c r="G36" s="13" t="s">
        <v>81</v>
      </c>
      <c r="H36" s="13" t="s">
        <v>63</v>
      </c>
      <c r="I36" s="13" t="s">
        <v>67</v>
      </c>
      <c r="J36" s="14">
        <v>100</v>
      </c>
      <c r="K36" s="15">
        <v>84</v>
      </c>
      <c r="L36" s="15">
        <f t="shared" si="0"/>
        <v>8400</v>
      </c>
      <c r="M36" s="16" t="s">
        <v>69</v>
      </c>
      <c r="N36" s="16" t="s">
        <v>70</v>
      </c>
      <c r="O36" s="16" t="s">
        <v>71</v>
      </c>
      <c r="P36" s="16" t="s">
        <v>72</v>
      </c>
    </row>
    <row r="37" spans="1:16" s="4" customFormat="1" ht="90" customHeight="1" x14ac:dyDescent="0.25">
      <c r="A37" s="8"/>
      <c r="B37" s="13" t="s">
        <v>38</v>
      </c>
      <c r="C37" s="13" t="s">
        <v>54</v>
      </c>
      <c r="D37" s="13" t="s">
        <v>56</v>
      </c>
      <c r="E37" s="13" t="s">
        <v>62</v>
      </c>
      <c r="F37" s="13" t="s">
        <v>79</v>
      </c>
      <c r="G37" s="13" t="s">
        <v>81</v>
      </c>
      <c r="H37" s="13" t="s">
        <v>63</v>
      </c>
      <c r="I37" s="13" t="s">
        <v>68</v>
      </c>
      <c r="J37" s="14">
        <v>50</v>
      </c>
      <c r="K37" s="15">
        <v>84</v>
      </c>
      <c r="L37" s="15">
        <f t="shared" si="0"/>
        <v>4200</v>
      </c>
      <c r="M37" s="16" t="s">
        <v>69</v>
      </c>
      <c r="N37" s="16" t="s">
        <v>70</v>
      </c>
      <c r="O37" s="16" t="s">
        <v>71</v>
      </c>
      <c r="P37" s="16" t="s">
        <v>72</v>
      </c>
    </row>
    <row r="38" spans="1:16" s="4" customFormat="1" ht="90" customHeight="1" x14ac:dyDescent="0.25">
      <c r="A38" s="8"/>
      <c r="B38" s="13" t="s">
        <v>39</v>
      </c>
      <c r="C38" s="13" t="s">
        <v>54</v>
      </c>
      <c r="D38" s="13" t="s">
        <v>56</v>
      </c>
      <c r="E38" s="13" t="s">
        <v>58</v>
      </c>
      <c r="F38" s="13" t="s">
        <v>79</v>
      </c>
      <c r="G38" s="13" t="s">
        <v>81</v>
      </c>
      <c r="H38" s="13" t="s">
        <v>63</v>
      </c>
      <c r="I38" s="13" t="s">
        <v>64</v>
      </c>
      <c r="J38" s="14">
        <v>50</v>
      </c>
      <c r="K38" s="15">
        <v>84</v>
      </c>
      <c r="L38" s="15">
        <f t="shared" si="0"/>
        <v>4200</v>
      </c>
      <c r="M38" s="16" t="s">
        <v>69</v>
      </c>
      <c r="N38" s="16" t="s">
        <v>70</v>
      </c>
      <c r="O38" s="16" t="s">
        <v>71</v>
      </c>
      <c r="P38" s="16" t="s">
        <v>72</v>
      </c>
    </row>
    <row r="39" spans="1:16" s="4" customFormat="1" ht="90" customHeight="1" x14ac:dyDescent="0.25">
      <c r="A39" s="8"/>
      <c r="B39" s="13" t="s">
        <v>40</v>
      </c>
      <c r="C39" s="13" t="s">
        <v>54</v>
      </c>
      <c r="D39" s="13" t="s">
        <v>56</v>
      </c>
      <c r="E39" s="13" t="s">
        <v>58</v>
      </c>
      <c r="F39" s="13" t="s">
        <v>79</v>
      </c>
      <c r="G39" s="13" t="s">
        <v>81</v>
      </c>
      <c r="H39" s="13" t="s">
        <v>63</v>
      </c>
      <c r="I39" s="13" t="s">
        <v>65</v>
      </c>
      <c r="J39" s="14">
        <v>100</v>
      </c>
      <c r="K39" s="15">
        <v>84</v>
      </c>
      <c r="L39" s="15">
        <f t="shared" si="0"/>
        <v>8400</v>
      </c>
      <c r="M39" s="16" t="s">
        <v>69</v>
      </c>
      <c r="N39" s="16" t="s">
        <v>70</v>
      </c>
      <c r="O39" s="16" t="s">
        <v>71</v>
      </c>
      <c r="P39" s="16" t="s">
        <v>72</v>
      </c>
    </row>
    <row r="40" spans="1:16" s="4" customFormat="1" ht="90" customHeight="1" x14ac:dyDescent="0.25">
      <c r="A40" s="8"/>
      <c r="B40" s="13" t="s">
        <v>41</v>
      </c>
      <c r="C40" s="13" t="s">
        <v>54</v>
      </c>
      <c r="D40" s="13" t="s">
        <v>56</v>
      </c>
      <c r="E40" s="13" t="s">
        <v>58</v>
      </c>
      <c r="F40" s="13" t="s">
        <v>79</v>
      </c>
      <c r="G40" s="13" t="s">
        <v>81</v>
      </c>
      <c r="H40" s="13" t="s">
        <v>63</v>
      </c>
      <c r="I40" s="13" t="s">
        <v>66</v>
      </c>
      <c r="J40" s="14">
        <v>100</v>
      </c>
      <c r="K40" s="15">
        <v>84</v>
      </c>
      <c r="L40" s="15">
        <f t="shared" si="0"/>
        <v>8400</v>
      </c>
      <c r="M40" s="16" t="s">
        <v>69</v>
      </c>
      <c r="N40" s="16" t="s">
        <v>70</v>
      </c>
      <c r="O40" s="16" t="s">
        <v>71</v>
      </c>
      <c r="P40" s="16" t="s">
        <v>72</v>
      </c>
    </row>
    <row r="41" spans="1:16" s="4" customFormat="1" ht="90" customHeight="1" x14ac:dyDescent="0.25">
      <c r="A41" s="8"/>
      <c r="B41" s="13" t="s">
        <v>42</v>
      </c>
      <c r="C41" s="13" t="s">
        <v>54</v>
      </c>
      <c r="D41" s="13" t="s">
        <v>56</v>
      </c>
      <c r="E41" s="13" t="s">
        <v>58</v>
      </c>
      <c r="F41" s="13" t="s">
        <v>79</v>
      </c>
      <c r="G41" s="13" t="s">
        <v>81</v>
      </c>
      <c r="H41" s="13" t="s">
        <v>63</v>
      </c>
      <c r="I41" s="13" t="s">
        <v>67</v>
      </c>
      <c r="J41" s="14">
        <v>100</v>
      </c>
      <c r="K41" s="15">
        <v>84</v>
      </c>
      <c r="L41" s="15">
        <f t="shared" si="0"/>
        <v>8400</v>
      </c>
      <c r="M41" s="16" t="s">
        <v>69</v>
      </c>
      <c r="N41" s="16" t="s">
        <v>70</v>
      </c>
      <c r="O41" s="16" t="s">
        <v>71</v>
      </c>
      <c r="P41" s="16" t="s">
        <v>72</v>
      </c>
    </row>
    <row r="42" spans="1:16" s="4" customFormat="1" ht="90" customHeight="1" x14ac:dyDescent="0.25">
      <c r="A42" s="8"/>
      <c r="B42" s="13" t="s">
        <v>43</v>
      </c>
      <c r="C42" s="13" t="s">
        <v>54</v>
      </c>
      <c r="D42" s="13" t="s">
        <v>56</v>
      </c>
      <c r="E42" s="13" t="s">
        <v>58</v>
      </c>
      <c r="F42" s="13" t="s">
        <v>79</v>
      </c>
      <c r="G42" s="13" t="s">
        <v>81</v>
      </c>
      <c r="H42" s="13" t="s">
        <v>63</v>
      </c>
      <c r="I42" s="13" t="s">
        <v>68</v>
      </c>
      <c r="J42" s="14">
        <v>50</v>
      </c>
      <c r="K42" s="15">
        <v>84</v>
      </c>
      <c r="L42" s="15">
        <f t="shared" si="0"/>
        <v>4200</v>
      </c>
      <c r="M42" s="16" t="s">
        <v>69</v>
      </c>
      <c r="N42" s="16" t="s">
        <v>70</v>
      </c>
      <c r="O42" s="16" t="s">
        <v>71</v>
      </c>
      <c r="P42" s="16" t="s">
        <v>72</v>
      </c>
    </row>
    <row r="43" spans="1:16" s="4" customFormat="1" ht="90" customHeight="1" x14ac:dyDescent="0.25">
      <c r="A43" s="8"/>
      <c r="B43" s="13" t="s">
        <v>44</v>
      </c>
      <c r="C43" s="13" t="s">
        <v>54</v>
      </c>
      <c r="D43" s="13" t="s">
        <v>56</v>
      </c>
      <c r="E43" s="13" t="s">
        <v>59</v>
      </c>
      <c r="F43" s="13" t="s">
        <v>79</v>
      </c>
      <c r="G43" s="13" t="s">
        <v>81</v>
      </c>
      <c r="H43" s="13" t="s">
        <v>63</v>
      </c>
      <c r="I43" s="13" t="s">
        <v>64</v>
      </c>
      <c r="J43" s="14">
        <v>50</v>
      </c>
      <c r="K43" s="15">
        <v>84</v>
      </c>
      <c r="L43" s="15">
        <f t="shared" si="0"/>
        <v>4200</v>
      </c>
      <c r="M43" s="16" t="s">
        <v>69</v>
      </c>
      <c r="N43" s="16" t="s">
        <v>70</v>
      </c>
      <c r="O43" s="16" t="s">
        <v>71</v>
      </c>
      <c r="P43" s="16" t="s">
        <v>72</v>
      </c>
    </row>
    <row r="44" spans="1:16" s="4" customFormat="1" ht="90" customHeight="1" x14ac:dyDescent="0.25">
      <c r="A44" s="8"/>
      <c r="B44" s="13" t="s">
        <v>45</v>
      </c>
      <c r="C44" s="13" t="s">
        <v>54</v>
      </c>
      <c r="D44" s="13" t="s">
        <v>56</v>
      </c>
      <c r="E44" s="13" t="s">
        <v>59</v>
      </c>
      <c r="F44" s="13" t="s">
        <v>79</v>
      </c>
      <c r="G44" s="13" t="s">
        <v>81</v>
      </c>
      <c r="H44" s="13" t="s">
        <v>63</v>
      </c>
      <c r="I44" s="13" t="s">
        <v>65</v>
      </c>
      <c r="J44" s="14">
        <v>100</v>
      </c>
      <c r="K44" s="15">
        <v>84</v>
      </c>
      <c r="L44" s="15">
        <f t="shared" si="0"/>
        <v>8400</v>
      </c>
      <c r="M44" s="16" t="s">
        <v>69</v>
      </c>
      <c r="N44" s="16" t="s">
        <v>70</v>
      </c>
      <c r="O44" s="16" t="s">
        <v>71</v>
      </c>
      <c r="P44" s="16" t="s">
        <v>72</v>
      </c>
    </row>
    <row r="45" spans="1:16" s="4" customFormat="1" ht="90" customHeight="1" x14ac:dyDescent="0.25">
      <c r="A45" s="8"/>
      <c r="B45" s="13" t="s">
        <v>46</v>
      </c>
      <c r="C45" s="13" t="s">
        <v>54</v>
      </c>
      <c r="D45" s="13" t="s">
        <v>56</v>
      </c>
      <c r="E45" s="13" t="s">
        <v>59</v>
      </c>
      <c r="F45" s="13" t="s">
        <v>79</v>
      </c>
      <c r="G45" s="13" t="s">
        <v>81</v>
      </c>
      <c r="H45" s="13" t="s">
        <v>63</v>
      </c>
      <c r="I45" s="13" t="s">
        <v>66</v>
      </c>
      <c r="J45" s="14">
        <v>100</v>
      </c>
      <c r="K45" s="15">
        <v>84</v>
      </c>
      <c r="L45" s="15">
        <f t="shared" si="0"/>
        <v>8400</v>
      </c>
      <c r="M45" s="16" t="s">
        <v>69</v>
      </c>
      <c r="N45" s="16" t="s">
        <v>70</v>
      </c>
      <c r="O45" s="16" t="s">
        <v>71</v>
      </c>
      <c r="P45" s="16" t="s">
        <v>72</v>
      </c>
    </row>
    <row r="46" spans="1:16" s="4" customFormat="1" ht="90" customHeight="1" x14ac:dyDescent="0.25">
      <c r="A46" s="8"/>
      <c r="B46" s="13" t="s">
        <v>47</v>
      </c>
      <c r="C46" s="13" t="s">
        <v>54</v>
      </c>
      <c r="D46" s="13" t="s">
        <v>56</v>
      </c>
      <c r="E46" s="13" t="s">
        <v>59</v>
      </c>
      <c r="F46" s="13" t="s">
        <v>79</v>
      </c>
      <c r="G46" s="13" t="s">
        <v>81</v>
      </c>
      <c r="H46" s="13" t="s">
        <v>63</v>
      </c>
      <c r="I46" s="13" t="s">
        <v>67</v>
      </c>
      <c r="J46" s="14">
        <v>100</v>
      </c>
      <c r="K46" s="15">
        <v>84</v>
      </c>
      <c r="L46" s="15">
        <f t="shared" si="0"/>
        <v>8400</v>
      </c>
      <c r="M46" s="16" t="s">
        <v>69</v>
      </c>
      <c r="N46" s="16" t="s">
        <v>70</v>
      </c>
      <c r="O46" s="16" t="s">
        <v>71</v>
      </c>
      <c r="P46" s="16" t="s">
        <v>72</v>
      </c>
    </row>
    <row r="47" spans="1:16" s="4" customFormat="1" ht="90" customHeight="1" x14ac:dyDescent="0.25">
      <c r="A47" s="8"/>
      <c r="B47" s="13" t="s">
        <v>48</v>
      </c>
      <c r="C47" s="13" t="s">
        <v>54</v>
      </c>
      <c r="D47" s="13" t="s">
        <v>56</v>
      </c>
      <c r="E47" s="13" t="s">
        <v>59</v>
      </c>
      <c r="F47" s="13" t="s">
        <v>79</v>
      </c>
      <c r="G47" s="13" t="s">
        <v>81</v>
      </c>
      <c r="H47" s="13" t="s">
        <v>63</v>
      </c>
      <c r="I47" s="13" t="s">
        <v>68</v>
      </c>
      <c r="J47" s="14">
        <v>50</v>
      </c>
      <c r="K47" s="15">
        <v>84</v>
      </c>
      <c r="L47" s="15">
        <f t="shared" si="0"/>
        <v>4200</v>
      </c>
      <c r="M47" s="16" t="s">
        <v>69</v>
      </c>
      <c r="N47" s="16" t="s">
        <v>70</v>
      </c>
      <c r="O47" s="16" t="s">
        <v>71</v>
      </c>
      <c r="P47" s="16" t="s">
        <v>72</v>
      </c>
    </row>
    <row r="48" spans="1:16" s="4" customFormat="1" ht="90" customHeight="1" x14ac:dyDescent="0.25">
      <c r="A48" s="8"/>
      <c r="B48" s="13" t="s">
        <v>49</v>
      </c>
      <c r="C48" s="13" t="s">
        <v>54</v>
      </c>
      <c r="D48" s="13" t="s">
        <v>56</v>
      </c>
      <c r="E48" s="13" t="s">
        <v>60</v>
      </c>
      <c r="F48" s="13" t="s">
        <v>79</v>
      </c>
      <c r="G48" s="13" t="s">
        <v>81</v>
      </c>
      <c r="H48" s="13" t="s">
        <v>63</v>
      </c>
      <c r="I48" s="13" t="s">
        <v>64</v>
      </c>
      <c r="J48" s="14">
        <v>50</v>
      </c>
      <c r="K48" s="15">
        <v>84</v>
      </c>
      <c r="L48" s="15">
        <f t="shared" si="0"/>
        <v>4200</v>
      </c>
      <c r="M48" s="16" t="s">
        <v>69</v>
      </c>
      <c r="N48" s="16" t="s">
        <v>70</v>
      </c>
      <c r="O48" s="16" t="s">
        <v>71</v>
      </c>
      <c r="P48" s="16" t="s">
        <v>72</v>
      </c>
    </row>
    <row r="49" spans="1:16" s="4" customFormat="1" ht="90" customHeight="1" x14ac:dyDescent="0.25">
      <c r="A49" s="8"/>
      <c r="B49" s="13" t="s">
        <v>50</v>
      </c>
      <c r="C49" s="13" t="s">
        <v>54</v>
      </c>
      <c r="D49" s="13" t="s">
        <v>56</v>
      </c>
      <c r="E49" s="13" t="s">
        <v>60</v>
      </c>
      <c r="F49" s="13" t="s">
        <v>79</v>
      </c>
      <c r="G49" s="13" t="s">
        <v>81</v>
      </c>
      <c r="H49" s="13" t="s">
        <v>63</v>
      </c>
      <c r="I49" s="13" t="s">
        <v>65</v>
      </c>
      <c r="J49" s="14">
        <v>100</v>
      </c>
      <c r="K49" s="15">
        <v>84</v>
      </c>
      <c r="L49" s="15">
        <f t="shared" si="0"/>
        <v>8400</v>
      </c>
      <c r="M49" s="16" t="s">
        <v>69</v>
      </c>
      <c r="N49" s="16" t="s">
        <v>70</v>
      </c>
      <c r="O49" s="16" t="s">
        <v>71</v>
      </c>
      <c r="P49" s="16" t="s">
        <v>72</v>
      </c>
    </row>
    <row r="50" spans="1:16" s="4" customFormat="1" ht="90" customHeight="1" x14ac:dyDescent="0.25">
      <c r="A50" s="8"/>
      <c r="B50" s="13" t="s">
        <v>51</v>
      </c>
      <c r="C50" s="13" t="s">
        <v>54</v>
      </c>
      <c r="D50" s="13" t="s">
        <v>56</v>
      </c>
      <c r="E50" s="13" t="s">
        <v>60</v>
      </c>
      <c r="F50" s="13" t="s">
        <v>79</v>
      </c>
      <c r="G50" s="13" t="s">
        <v>81</v>
      </c>
      <c r="H50" s="13" t="s">
        <v>63</v>
      </c>
      <c r="I50" s="13" t="s">
        <v>66</v>
      </c>
      <c r="J50" s="14">
        <v>100</v>
      </c>
      <c r="K50" s="15">
        <v>84</v>
      </c>
      <c r="L50" s="15">
        <f t="shared" si="0"/>
        <v>8400</v>
      </c>
      <c r="M50" s="16" t="s">
        <v>69</v>
      </c>
      <c r="N50" s="16" t="s">
        <v>70</v>
      </c>
      <c r="O50" s="16" t="s">
        <v>71</v>
      </c>
      <c r="P50" s="16" t="s">
        <v>72</v>
      </c>
    </row>
    <row r="51" spans="1:16" s="4" customFormat="1" ht="90" customHeight="1" x14ac:dyDescent="0.25">
      <c r="A51" s="8"/>
      <c r="B51" s="13" t="s">
        <v>52</v>
      </c>
      <c r="C51" s="13" t="s">
        <v>54</v>
      </c>
      <c r="D51" s="13" t="s">
        <v>56</v>
      </c>
      <c r="E51" s="13" t="s">
        <v>60</v>
      </c>
      <c r="F51" s="13" t="s">
        <v>79</v>
      </c>
      <c r="G51" s="13" t="s">
        <v>81</v>
      </c>
      <c r="H51" s="13" t="s">
        <v>63</v>
      </c>
      <c r="I51" s="13" t="s">
        <v>67</v>
      </c>
      <c r="J51" s="14">
        <v>100</v>
      </c>
      <c r="K51" s="15">
        <v>84</v>
      </c>
      <c r="L51" s="15">
        <f t="shared" si="0"/>
        <v>8400</v>
      </c>
      <c r="M51" s="16" t="s">
        <v>69</v>
      </c>
      <c r="N51" s="16" t="s">
        <v>70</v>
      </c>
      <c r="O51" s="16" t="s">
        <v>71</v>
      </c>
      <c r="P51" s="16" t="s">
        <v>72</v>
      </c>
    </row>
    <row r="52" spans="1:16" s="4" customFormat="1" ht="90" customHeight="1" x14ac:dyDescent="0.25">
      <c r="A52" s="8"/>
      <c r="B52" s="13" t="s">
        <v>53</v>
      </c>
      <c r="C52" s="13" t="s">
        <v>54</v>
      </c>
      <c r="D52" s="13" t="s">
        <v>56</v>
      </c>
      <c r="E52" s="13" t="s">
        <v>60</v>
      </c>
      <c r="F52" s="13" t="s">
        <v>79</v>
      </c>
      <c r="G52" s="13" t="s">
        <v>81</v>
      </c>
      <c r="H52" s="13" t="s">
        <v>63</v>
      </c>
      <c r="I52" s="13" t="s">
        <v>68</v>
      </c>
      <c r="J52" s="14">
        <v>50</v>
      </c>
      <c r="K52" s="15">
        <v>84</v>
      </c>
      <c r="L52" s="15">
        <f t="shared" si="0"/>
        <v>4200</v>
      </c>
      <c r="M52" s="16" t="s">
        <v>69</v>
      </c>
      <c r="N52" s="16" t="s">
        <v>70</v>
      </c>
      <c r="O52" s="16" t="s">
        <v>71</v>
      </c>
      <c r="P52" s="16" t="s">
        <v>72</v>
      </c>
    </row>
    <row r="53" spans="1:16" ht="15.75" x14ac:dyDescent="0.25">
      <c r="A53" s="8"/>
      <c r="B53" s="8"/>
      <c r="C53" s="8"/>
      <c r="D53" s="8"/>
      <c r="E53" s="8"/>
      <c r="F53" s="8"/>
      <c r="G53" s="8"/>
      <c r="H53" s="8"/>
      <c r="I53" s="8"/>
      <c r="J53" s="17">
        <f>SUM(J3:J52)</f>
        <v>3773</v>
      </c>
      <c r="K53" s="18"/>
      <c r="L53" s="19">
        <f>SUM(L3:L52)</f>
        <v>316932</v>
      </c>
      <c r="M53" s="9"/>
      <c r="N53" s="9"/>
    </row>
  </sheetData>
  <autoFilter ref="A2:P53"/>
  <pageMargins left="0.25" right="0.25" top="0.75" bottom="0.75" header="0.3" footer="0.3"/>
  <pageSetup paperSize="8" scale="7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ASPESI</vt:lpstr>
      <vt:lpstr>ASPESI!Print_Titles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2023-09-06T10:15:31Z</cp:lastPrinted>
  <dcterms:created xsi:type="dcterms:W3CDTF">2016-01-26T17:18:08Z</dcterms:created>
  <dcterms:modified xsi:type="dcterms:W3CDTF">2023-12-18T10:42:02Z</dcterms:modified>
</cp:coreProperties>
</file>